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220" windowHeight="7500" activeTab="1"/>
  </bookViews>
  <sheets>
    <sheet name="Vodo 2020" sheetId="1" r:id="rId1"/>
    <sheet name="Kanal 202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<sst xmlns="http://schemas.openxmlformats.org/spreadsheetml/2006/main" count="79" uniqueCount="65">
  <si>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Извршени интервенции:</t>
  </si>
  <si>
    <t>I</t>
  </si>
  <si>
    <t>II</t>
  </si>
  <si>
    <t>III</t>
  </si>
  <si>
    <t>IV</t>
  </si>
  <si>
    <t>V</t>
  </si>
  <si>
    <t>VI</t>
  </si>
  <si>
    <t>VII</t>
  </si>
  <si>
    <t>Вкупно I-III</t>
  </si>
  <si>
    <t>ВкупноIV-VI</t>
  </si>
  <si>
    <t>VIII</t>
  </si>
  <si>
    <t>Вкупно VII-IX</t>
  </si>
  <si>
    <t>IX</t>
  </si>
  <si>
    <t>X</t>
  </si>
  <si>
    <t>XI</t>
  </si>
  <si>
    <t>XII</t>
  </si>
  <si>
    <t>Вкупно X-XII</t>
  </si>
  <si>
    <t>Вкупно I-XII</t>
  </si>
  <si>
    <t>Квантифицирано</t>
  </si>
  <si>
    <t>изведба на водоводна мрежа</t>
  </si>
  <si>
    <t>затварачи</t>
  </si>
  <si>
    <t>огрлици</t>
  </si>
  <si>
    <t>приклучни цевки</t>
  </si>
  <si>
    <t>хидранти</t>
  </si>
  <si>
    <t>извадени водомери</t>
  </si>
  <si>
    <t>нови приклучоци</t>
  </si>
  <si>
    <t>Вкупно IV-VI</t>
  </si>
  <si>
    <t>Вкупно      X-XII</t>
  </si>
  <si>
    <t>Вкупно        I-XII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</si>
  <si>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</si>
  <si>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</si>
  <si>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</si>
  <si>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</si>
  <si>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 xml:space="preserve">Чистење на канализација со чекреци - шахти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</si>
  <si>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</si>
  <si>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</si>
  <si>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>Перење на канализација со Цистерна под вакум</t>
  </si>
  <si>
    <t xml:space="preserve">Отпушување на канализација со Цистерна под притисок  </t>
  </si>
  <si>
    <t>Отпушување со сајла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</si>
  <si>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</si>
  <si>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</si>
  <si>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</si>
  <si>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</si>
  <si>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</si>
  <si>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</si>
  <si>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Поправка на капак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</si>
  <si>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</si>
  <si>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</si>
  <si>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</si>
  <si>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</si>
  <si>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</si>
  <si>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</si>
  <si>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</si>
  <si>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</si>
  <si>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</si>
  <si>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</si>
  <si>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>Чистење на решетки  во ФПС</t>
  </si>
  <si>
    <t>улични дефекти</t>
  </si>
  <si>
    <t>дефекти во шахти</t>
  </si>
  <si>
    <t>Вкупно</t>
  </si>
  <si>
    <t>ИНТЕРВЕНЦИИ ОД СЕКТОРОТ ВОДОВОД 2020 ГОДИНА</t>
  </si>
  <si>
    <t>Квантифицирано:</t>
  </si>
  <si>
    <t>разно</t>
  </si>
  <si>
    <t xml:space="preserve">                 </t>
  </si>
  <si>
    <t>ИНТЕРВЕНЦИИ ОД СЕКТОРОТ КАНАЛИЗАЦИЈА 2020 ГОДИНА</t>
  </si>
</sst>
</file>

<file path=xl/styles.xml><?xml version="1.0" encoding="utf-8"?>
<styleSheet xmlns="http://schemas.openxmlformats.org/spreadsheetml/2006/main">
  <numFmts count="32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3" fillId="13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Alignment="0" applyProtection="0"/>
    <xf numFmtId="0" fontId="39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95" applyFont="1" applyBorder="1">
      <alignment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9" xfId="95" applyFont="1" applyBorder="1">
      <alignment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94" applyFont="1" applyBorder="1">
      <alignment/>
      <protection/>
    </xf>
    <xf numFmtId="0" fontId="2" fillId="0" borderId="22" xfId="94" applyFont="1" applyBorder="1">
      <alignment/>
      <protection/>
    </xf>
    <xf numFmtId="0" fontId="43" fillId="0" borderId="19" xfId="0" applyFont="1" applyBorder="1" applyAlignment="1">
      <alignment horizontal="center"/>
    </xf>
    <xf numFmtId="0" fontId="43" fillId="0" borderId="23" xfId="95" applyFont="1" applyBorder="1">
      <alignment/>
      <protection/>
    </xf>
    <xf numFmtId="3" fontId="43" fillId="0" borderId="0" xfId="95" applyNumberFormat="1" applyFont="1" applyBorder="1" applyAlignment="1">
      <alignment horizontal="center"/>
      <protection/>
    </xf>
    <xf numFmtId="0" fontId="43" fillId="0" borderId="24" xfId="95" applyFont="1" applyBorder="1">
      <alignment/>
      <protection/>
    </xf>
    <xf numFmtId="3" fontId="43" fillId="0" borderId="0" xfId="0" applyNumberFormat="1" applyFont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43" fillId="0" borderId="25" xfId="95" applyFont="1" applyBorder="1">
      <alignment/>
      <protection/>
    </xf>
    <xf numFmtId="3" fontId="43" fillId="0" borderId="20" xfId="0" applyNumberFormat="1" applyFont="1" applyFill="1" applyBorder="1" applyAlignment="1">
      <alignment horizontal="center"/>
    </xf>
    <xf numFmtId="3" fontId="43" fillId="0" borderId="26" xfId="0" applyNumberFormat="1" applyFont="1" applyFill="1" applyBorder="1" applyAlignment="1">
      <alignment horizontal="center"/>
    </xf>
    <xf numFmtId="3" fontId="44" fillId="2" borderId="27" xfId="0" applyNumberFormat="1" applyFont="1" applyFill="1" applyBorder="1" applyAlignment="1">
      <alignment horizontal="right"/>
    </xf>
    <xf numFmtId="3" fontId="44" fillId="2" borderId="25" xfId="94" applyNumberFormat="1" applyFont="1" applyFill="1" applyBorder="1" applyAlignment="1">
      <alignment horizontal="right"/>
      <protection/>
    </xf>
    <xf numFmtId="3" fontId="44" fillId="2" borderId="24" xfId="94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3" fillId="0" borderId="25" xfId="0" applyFont="1" applyBorder="1" applyAlignment="1">
      <alignment/>
    </xf>
    <xf numFmtId="0" fontId="3" fillId="0" borderId="31" xfId="0" applyFont="1" applyFill="1" applyBorder="1" applyAlignment="1">
      <alignment horizontal="right"/>
    </xf>
    <xf numFmtId="0" fontId="2" fillId="0" borderId="19" xfId="94" applyFont="1" applyBorder="1">
      <alignment/>
      <protection/>
    </xf>
    <xf numFmtId="0" fontId="44" fillId="2" borderId="28" xfId="94" applyFont="1" applyFill="1" applyBorder="1" applyAlignment="1">
      <alignment horizontal="right"/>
      <protection/>
    </xf>
    <xf numFmtId="3" fontId="44" fillId="2" borderId="19" xfId="94" applyNumberFormat="1" applyFont="1" applyFill="1" applyBorder="1" applyAlignment="1">
      <alignment horizontal="right"/>
      <protection/>
    </xf>
    <xf numFmtId="0" fontId="44" fillId="2" borderId="28" xfId="0" applyFont="1" applyFill="1" applyBorder="1" applyAlignment="1">
      <alignment horizontal="right"/>
    </xf>
    <xf numFmtId="3" fontId="44" fillId="2" borderId="24" xfId="0" applyNumberFormat="1" applyFont="1" applyFill="1" applyBorder="1" applyAlignment="1">
      <alignment horizontal="right"/>
    </xf>
    <xf numFmtId="3" fontId="44" fillId="2" borderId="25" xfId="0" applyNumberFormat="1" applyFont="1" applyFill="1" applyBorder="1" applyAlignment="1">
      <alignment horizontal="right"/>
    </xf>
    <xf numFmtId="3" fontId="44" fillId="2" borderId="19" xfId="0" applyNumberFormat="1" applyFont="1" applyFill="1" applyBorder="1" applyAlignment="1">
      <alignment horizontal="right"/>
    </xf>
    <xf numFmtId="0" fontId="44" fillId="2" borderId="32" xfId="0" applyFont="1" applyFill="1" applyBorder="1" applyAlignment="1">
      <alignment horizontal="right"/>
    </xf>
    <xf numFmtId="3" fontId="44" fillId="2" borderId="33" xfId="0" applyNumberFormat="1" applyFont="1" applyFill="1" applyBorder="1" applyAlignment="1">
      <alignment horizontal="right"/>
    </xf>
    <xf numFmtId="3" fontId="44" fillId="2" borderId="34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2" fillId="0" borderId="0" xfId="94" applyFont="1" applyBorder="1">
      <alignment/>
      <protection/>
    </xf>
    <xf numFmtId="0" fontId="43" fillId="0" borderId="0" xfId="94" applyFont="1" applyBorder="1">
      <alignment/>
      <protection/>
    </xf>
    <xf numFmtId="0" fontId="43" fillId="0" borderId="0" xfId="94" applyFont="1" applyBorder="1" applyAlignment="1">
      <alignment horizontal="right"/>
      <protection/>
    </xf>
    <xf numFmtId="0" fontId="44" fillId="0" borderId="0" xfId="94" applyFont="1" applyBorder="1">
      <alignment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94" applyFont="1" applyFill="1" applyBorder="1">
      <alignment/>
      <protection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19" xfId="94" applyFont="1" applyBorder="1" applyAlignment="1">
      <alignment horizontal="center"/>
      <protection/>
    </xf>
    <xf numFmtId="0" fontId="43" fillId="0" borderId="27" xfId="94" applyFont="1" applyFill="1" applyBorder="1" applyAlignment="1">
      <alignment horizontal="center"/>
      <protection/>
    </xf>
    <xf numFmtId="0" fontId="44" fillId="2" borderId="19" xfId="94" applyFont="1" applyFill="1" applyBorder="1" applyAlignment="1">
      <alignment horizontal="center" wrapText="1"/>
      <protection/>
    </xf>
    <xf numFmtId="0" fontId="43" fillId="0" borderId="19" xfId="94" applyFont="1" applyFill="1" applyBorder="1" applyAlignment="1">
      <alignment horizontal="center"/>
      <protection/>
    </xf>
    <xf numFmtId="0" fontId="43" fillId="0" borderId="21" xfId="94" applyFont="1" applyBorder="1" applyAlignment="1">
      <alignment horizontal="center"/>
      <protection/>
    </xf>
    <xf numFmtId="0" fontId="44" fillId="2" borderId="19" xfId="0" applyFont="1" applyFill="1" applyBorder="1" applyAlignment="1">
      <alignment horizontal="center" wrapText="1"/>
    </xf>
    <xf numFmtId="0" fontId="44" fillId="2" borderId="2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0" fontId="43" fillId="0" borderId="28" xfId="95" applyFont="1" applyBorder="1">
      <alignment/>
      <protection/>
    </xf>
    <xf numFmtId="3" fontId="43" fillId="0" borderId="37" xfId="95" applyNumberFormat="1" applyFont="1" applyBorder="1" applyAlignment="1">
      <alignment horizontal="center"/>
      <protection/>
    </xf>
    <xf numFmtId="0" fontId="43" fillId="0" borderId="20" xfId="0" applyFont="1" applyBorder="1" applyAlignment="1">
      <alignment horizontal="center"/>
    </xf>
    <xf numFmtId="0" fontId="43" fillId="0" borderId="0" xfId="0" applyFont="1" applyAlignment="1">
      <alignment/>
    </xf>
    <xf numFmtId="3" fontId="44" fillId="0" borderId="0" xfId="95" applyNumberFormat="1" applyFont="1" applyFill="1" applyBorder="1" applyAlignment="1">
      <alignment horizontal="center"/>
      <protection/>
    </xf>
    <xf numFmtId="0" fontId="43" fillId="0" borderId="0" xfId="95" applyFont="1" applyBorder="1" applyAlignment="1">
      <alignment horizontal="center"/>
      <protection/>
    </xf>
    <xf numFmtId="0" fontId="43" fillId="0" borderId="38" xfId="0" applyFont="1" applyBorder="1" applyAlignment="1">
      <alignment/>
    </xf>
    <xf numFmtId="0" fontId="43" fillId="0" borderId="39" xfId="0" applyFont="1" applyFill="1" applyBorder="1" applyAlignment="1">
      <alignment horizontal="right"/>
    </xf>
    <xf numFmtId="0" fontId="43" fillId="0" borderId="40" xfId="0" applyFont="1" applyFill="1" applyBorder="1" applyAlignment="1">
      <alignment horizontal="right"/>
    </xf>
    <xf numFmtId="0" fontId="43" fillId="0" borderId="41" xfId="0" applyFont="1" applyBorder="1" applyAlignment="1">
      <alignment horizontal="right"/>
    </xf>
    <xf numFmtId="0" fontId="43" fillId="0" borderId="39" xfId="0" applyFont="1" applyBorder="1" applyAlignment="1">
      <alignment horizontal="right"/>
    </xf>
    <xf numFmtId="0" fontId="43" fillId="0" borderId="40" xfId="0" applyFont="1" applyBorder="1" applyAlignment="1">
      <alignment horizontal="right"/>
    </xf>
    <xf numFmtId="3" fontId="43" fillId="0" borderId="0" xfId="0" applyNumberFormat="1" applyFont="1" applyAlignment="1">
      <alignment/>
    </xf>
    <xf numFmtId="0" fontId="43" fillId="0" borderId="42" xfId="0" applyFont="1" applyFill="1" applyBorder="1" applyAlignment="1">
      <alignment horizontal="right"/>
    </xf>
    <xf numFmtId="0" fontId="43" fillId="0" borderId="43" xfId="0" applyFont="1" applyFill="1" applyBorder="1" applyAlignment="1">
      <alignment horizontal="right"/>
    </xf>
    <xf numFmtId="0" fontId="43" fillId="0" borderId="44" xfId="0" applyFont="1" applyBorder="1" applyAlignment="1">
      <alignment horizontal="right"/>
    </xf>
    <xf numFmtId="0" fontId="43" fillId="0" borderId="42" xfId="0" applyFont="1" applyBorder="1" applyAlignment="1">
      <alignment horizontal="right"/>
    </xf>
    <xf numFmtId="0" fontId="43" fillId="0" borderId="43" xfId="0" applyFont="1" applyBorder="1" applyAlignment="1">
      <alignment horizontal="right"/>
    </xf>
    <xf numFmtId="0" fontId="43" fillId="0" borderId="45" xfId="0" applyFont="1" applyFill="1" applyBorder="1" applyAlignment="1">
      <alignment horizontal="right"/>
    </xf>
    <xf numFmtId="0" fontId="43" fillId="0" borderId="46" xfId="0" applyFont="1" applyFill="1" applyBorder="1" applyAlignment="1">
      <alignment horizontal="right"/>
    </xf>
    <xf numFmtId="0" fontId="43" fillId="0" borderId="47" xfId="0" applyFont="1" applyBorder="1" applyAlignment="1">
      <alignment horizontal="right"/>
    </xf>
    <xf numFmtId="0" fontId="43" fillId="0" borderId="45" xfId="0" applyFont="1" applyBorder="1" applyAlignment="1">
      <alignment horizontal="right"/>
    </xf>
    <xf numFmtId="0" fontId="43" fillId="0" borderId="46" xfId="0" applyFont="1" applyBorder="1" applyAlignment="1">
      <alignment horizontal="right"/>
    </xf>
    <xf numFmtId="0" fontId="43" fillId="0" borderId="48" xfId="0" applyFont="1" applyBorder="1" applyAlignment="1">
      <alignment horizontal="right"/>
    </xf>
    <xf numFmtId="0" fontId="43" fillId="0" borderId="49" xfId="0" applyFont="1" applyBorder="1" applyAlignment="1">
      <alignment horizontal="right"/>
    </xf>
    <xf numFmtId="0" fontId="43" fillId="0" borderId="50" xfId="0" applyFont="1" applyBorder="1" applyAlignment="1">
      <alignment horizontal="right"/>
    </xf>
    <xf numFmtId="0" fontId="43" fillId="0" borderId="0" xfId="0" applyFont="1" applyAlignment="1">
      <alignment horizontal="right"/>
    </xf>
    <xf numFmtId="3" fontId="43" fillId="0" borderId="29" xfId="0" applyNumberFormat="1" applyFont="1" applyBorder="1" applyAlignment="1">
      <alignment horizontal="right"/>
    </xf>
    <xf numFmtId="3" fontId="43" fillId="0" borderId="41" xfId="95" applyNumberFormat="1" applyFont="1" applyBorder="1" applyAlignment="1">
      <alignment horizontal="right"/>
      <protection/>
    </xf>
    <xf numFmtId="3" fontId="3" fillId="0" borderId="51" xfId="95" applyNumberFormat="1" applyFont="1" applyBorder="1" applyAlignment="1">
      <alignment horizontal="right"/>
      <protection/>
    </xf>
    <xf numFmtId="3" fontId="43" fillId="0" borderId="52" xfId="0" applyNumberFormat="1" applyFont="1" applyBorder="1" applyAlignment="1">
      <alignment horizontal="right"/>
    </xf>
    <xf numFmtId="3" fontId="43" fillId="0" borderId="51" xfId="95" applyNumberFormat="1" applyFont="1" applyBorder="1" applyAlignment="1">
      <alignment horizontal="right"/>
      <protection/>
    </xf>
    <xf numFmtId="3" fontId="43" fillId="0" borderId="52" xfId="0" applyNumberFormat="1" applyFont="1" applyBorder="1" applyAlignment="1">
      <alignment horizontal="right" vertical="center"/>
    </xf>
    <xf numFmtId="3" fontId="43" fillId="0" borderId="51" xfId="95" applyNumberFormat="1" applyFont="1" applyBorder="1" applyAlignment="1">
      <alignment horizontal="right" vertical="center"/>
      <protection/>
    </xf>
    <xf numFmtId="3" fontId="43" fillId="0" borderId="30" xfId="0" applyNumberFormat="1" applyFont="1" applyBorder="1" applyAlignment="1">
      <alignment horizontal="right"/>
    </xf>
    <xf numFmtId="3" fontId="43" fillId="0" borderId="44" xfId="95" applyNumberFormat="1" applyFont="1" applyBorder="1" applyAlignment="1">
      <alignment horizontal="right"/>
      <protection/>
    </xf>
    <xf numFmtId="3" fontId="3" fillId="0" borderId="26" xfId="95" applyNumberFormat="1" applyFont="1" applyBorder="1" applyAlignment="1">
      <alignment horizontal="right"/>
      <protection/>
    </xf>
    <xf numFmtId="3" fontId="43" fillId="0" borderId="36" xfId="0" applyNumberFormat="1" applyFont="1" applyBorder="1" applyAlignment="1">
      <alignment horizontal="right"/>
    </xf>
    <xf numFmtId="3" fontId="43" fillId="0" borderId="26" xfId="95" applyNumberFormat="1" applyFont="1" applyBorder="1" applyAlignment="1">
      <alignment horizontal="right"/>
      <protection/>
    </xf>
    <xf numFmtId="3" fontId="43" fillId="0" borderId="36" xfId="0" applyNumberFormat="1" applyFont="1" applyBorder="1" applyAlignment="1">
      <alignment horizontal="right" vertical="center"/>
    </xf>
    <xf numFmtId="3" fontId="43" fillId="0" borderId="26" xfId="95" applyNumberFormat="1" applyFont="1" applyBorder="1" applyAlignment="1">
      <alignment horizontal="right" vertical="center"/>
      <protection/>
    </xf>
    <xf numFmtId="3" fontId="43" fillId="0" borderId="42" xfId="0" applyNumberFormat="1" applyFont="1" applyBorder="1" applyAlignment="1">
      <alignment horizontal="right"/>
    </xf>
    <xf numFmtId="3" fontId="43" fillId="0" borderId="42" xfId="0" applyNumberFormat="1" applyFont="1" applyBorder="1" applyAlignment="1">
      <alignment horizontal="right" vertical="center"/>
    </xf>
    <xf numFmtId="3" fontId="3" fillId="0" borderId="44" xfId="95" applyNumberFormat="1" applyFont="1" applyBorder="1" applyAlignment="1">
      <alignment horizontal="right"/>
      <protection/>
    </xf>
    <xf numFmtId="3" fontId="43" fillId="0" borderId="30" xfId="95" applyNumberFormat="1" applyFont="1" applyBorder="1" applyAlignment="1">
      <alignment horizontal="right"/>
      <protection/>
    </xf>
    <xf numFmtId="3" fontId="43" fillId="0" borderId="42" xfId="95" applyNumberFormat="1" applyFont="1" applyBorder="1" applyAlignment="1">
      <alignment horizontal="right" vertical="center"/>
      <protection/>
    </xf>
    <xf numFmtId="0" fontId="43" fillId="0" borderId="26" xfId="95" applyFont="1" applyBorder="1" applyAlignment="1">
      <alignment horizontal="right"/>
      <protection/>
    </xf>
    <xf numFmtId="0" fontId="43" fillId="0" borderId="30" xfId="95" applyFont="1" applyBorder="1" applyAlignment="1">
      <alignment horizontal="right"/>
      <protection/>
    </xf>
    <xf numFmtId="0" fontId="43" fillId="0" borderId="44" xfId="95" applyFont="1" applyBorder="1" applyAlignment="1">
      <alignment horizontal="right"/>
      <protection/>
    </xf>
    <xf numFmtId="0" fontId="3" fillId="0" borderId="26" xfId="95" applyFont="1" applyBorder="1" applyAlignment="1">
      <alignment horizontal="right"/>
      <protection/>
    </xf>
    <xf numFmtId="0" fontId="43" fillId="0" borderId="36" xfId="95" applyFont="1" applyBorder="1" applyAlignment="1">
      <alignment horizontal="right" vertical="center"/>
      <protection/>
    </xf>
    <xf numFmtId="0" fontId="43" fillId="0" borderId="26" xfId="95" applyFont="1" applyBorder="1" applyAlignment="1">
      <alignment horizontal="right" vertical="center"/>
      <protection/>
    </xf>
    <xf numFmtId="0" fontId="43" fillId="0" borderId="42" xfId="95" applyFont="1" applyBorder="1" applyAlignment="1">
      <alignment horizontal="right" vertical="center"/>
      <protection/>
    </xf>
    <xf numFmtId="0" fontId="3" fillId="0" borderId="26" xfId="95" applyFont="1" applyFill="1" applyBorder="1" applyAlignment="1">
      <alignment horizontal="right" vertical="center"/>
      <protection/>
    </xf>
    <xf numFmtId="0" fontId="3" fillId="55" borderId="44" xfId="95" applyFont="1" applyFill="1" applyBorder="1" applyAlignment="1">
      <alignment horizontal="right"/>
      <protection/>
    </xf>
    <xf numFmtId="0" fontId="43" fillId="0" borderId="47" xfId="95" applyFont="1" applyBorder="1" applyAlignment="1">
      <alignment horizontal="right"/>
      <protection/>
    </xf>
    <xf numFmtId="0" fontId="3" fillId="0" borderId="53" xfId="95" applyFont="1" applyBorder="1" applyAlignment="1">
      <alignment horizontal="right"/>
      <protection/>
    </xf>
    <xf numFmtId="0" fontId="43" fillId="0" borderId="53" xfId="95" applyFont="1" applyBorder="1" applyAlignment="1">
      <alignment horizontal="right"/>
      <protection/>
    </xf>
    <xf numFmtId="0" fontId="43" fillId="0" borderId="53" xfId="95" applyFont="1" applyBorder="1" applyAlignment="1">
      <alignment horizontal="right" vertical="center"/>
      <protection/>
    </xf>
    <xf numFmtId="0" fontId="45" fillId="0" borderId="36" xfId="95" applyFont="1" applyBorder="1" applyAlignment="1">
      <alignment horizontal="right" vertical="center"/>
      <protection/>
    </xf>
    <xf numFmtId="3" fontId="43" fillId="0" borderId="44" xfId="0" applyNumberFormat="1" applyFont="1" applyBorder="1" applyAlignment="1">
      <alignment horizontal="right"/>
    </xf>
    <xf numFmtId="3" fontId="44" fillId="2" borderId="28" xfId="0" applyNumberFormat="1" applyFont="1" applyFill="1" applyBorder="1" applyAlignment="1">
      <alignment horizontal="right"/>
    </xf>
    <xf numFmtId="3" fontId="43" fillId="0" borderId="31" xfId="0" applyNumberFormat="1" applyFont="1" applyBorder="1" applyAlignment="1">
      <alignment horizontal="right" vertical="center"/>
    </xf>
    <xf numFmtId="3" fontId="43" fillId="0" borderId="47" xfId="0" applyNumberFormat="1" applyFont="1" applyBorder="1" applyAlignment="1">
      <alignment horizontal="right" vertical="center"/>
    </xf>
    <xf numFmtId="3" fontId="45" fillId="0" borderId="45" xfId="0" applyNumberFormat="1" applyFont="1" applyBorder="1" applyAlignment="1">
      <alignment horizontal="right" vertical="center"/>
    </xf>
    <xf numFmtId="3" fontId="44" fillId="2" borderId="32" xfId="0" applyNumberFormat="1" applyFont="1" applyFill="1" applyBorder="1" applyAlignment="1">
      <alignment horizontal="right"/>
    </xf>
    <xf numFmtId="3" fontId="44" fillId="2" borderId="54" xfId="0" applyNumberFormat="1" applyFont="1" applyFill="1" applyBorder="1" applyAlignment="1">
      <alignment horizontal="right"/>
    </xf>
    <xf numFmtId="3" fontId="3" fillId="0" borderId="35" xfId="95" applyNumberFormat="1" applyFont="1" applyBorder="1" applyAlignment="1">
      <alignment horizontal="right"/>
      <protection/>
    </xf>
    <xf numFmtId="3" fontId="3" fillId="0" borderId="50" xfId="95" applyNumberFormat="1" applyFont="1" applyBorder="1" applyAlignment="1">
      <alignment horizontal="right"/>
      <protection/>
    </xf>
    <xf numFmtId="3" fontId="3" fillId="0" borderId="20" xfId="95" applyNumberFormat="1" applyFont="1" applyBorder="1" applyAlignment="1">
      <alignment horizontal="right"/>
      <protection/>
    </xf>
    <xf numFmtId="3" fontId="3" fillId="0" borderId="50" xfId="0" applyNumberFormat="1" applyFont="1" applyBorder="1" applyAlignment="1">
      <alignment horizontal="right"/>
    </xf>
    <xf numFmtId="3" fontId="43" fillId="0" borderId="20" xfId="95" applyNumberFormat="1" applyFont="1" applyBorder="1" applyAlignment="1">
      <alignment horizontal="right"/>
      <protection/>
    </xf>
    <xf numFmtId="3" fontId="43" fillId="0" borderId="20" xfId="0" applyNumberFormat="1" applyFont="1" applyFill="1" applyBorder="1" applyAlignment="1">
      <alignment horizontal="right"/>
    </xf>
    <xf numFmtId="3" fontId="43" fillId="0" borderId="48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3" fillId="0" borderId="27" xfId="0" applyFont="1" applyBorder="1" applyAlignment="1">
      <alignment horizontal="left"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0" borderId="27" xfId="0" applyFont="1" applyBorder="1" applyAlignment="1">
      <alignment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2">
      <selection activeCell="B3" sqref="B3:D3"/>
    </sheetView>
  </sheetViews>
  <sheetFormatPr defaultColWidth="9.140625" defaultRowHeight="15"/>
  <cols>
    <col min="1" max="1" width="29.00390625" style="65" customWidth="1"/>
    <col min="2" max="2" width="6.140625" style="65" customWidth="1"/>
    <col min="3" max="3" width="6.00390625" style="65" customWidth="1"/>
    <col min="4" max="4" width="6.7109375" style="65" customWidth="1"/>
    <col min="5" max="5" width="8.140625" style="65" customWidth="1"/>
    <col min="6" max="8" width="6.7109375" style="65" customWidth="1"/>
    <col min="9" max="9" width="8.140625" style="65" customWidth="1"/>
    <col min="10" max="11" width="6.7109375" style="65" customWidth="1"/>
    <col min="12" max="12" width="6.421875" style="65" customWidth="1"/>
    <col min="13" max="13" width="8.140625" style="65" customWidth="1"/>
    <col min="14" max="16" width="6.7109375" style="65" customWidth="1"/>
    <col min="17" max="18" width="8.140625" style="65" customWidth="1"/>
    <col min="19" max="16384" width="9.140625" style="65" customWidth="1"/>
  </cols>
  <sheetData>
    <row r="1" ht="13.5" thickBot="1">
      <c r="A1" s="43"/>
    </row>
    <row r="2" spans="1:18" ht="13.5" thickBot="1">
      <c r="A2" s="136" t="s">
        <v>60</v>
      </c>
      <c r="B2" s="137"/>
      <c r="C2" s="137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</row>
    <row r="3" spans="1:18" ht="26.25" thickBot="1">
      <c r="A3" s="6" t="s">
        <v>0</v>
      </c>
      <c r="B3" s="48" t="s">
        <v>63</v>
      </c>
      <c r="C3" s="48" t="s">
        <v>2</v>
      </c>
      <c r="D3" s="49" t="s">
        <v>3</v>
      </c>
      <c r="E3" s="50" t="s">
        <v>8</v>
      </c>
      <c r="F3" s="51" t="s">
        <v>4</v>
      </c>
      <c r="G3" s="52" t="s">
        <v>5</v>
      </c>
      <c r="H3" s="51" t="s">
        <v>6</v>
      </c>
      <c r="I3" s="50" t="s">
        <v>26</v>
      </c>
      <c r="J3" s="51" t="s">
        <v>7</v>
      </c>
      <c r="K3" s="51" t="s">
        <v>10</v>
      </c>
      <c r="L3" s="51" t="s">
        <v>12</v>
      </c>
      <c r="M3" s="53" t="s">
        <v>11</v>
      </c>
      <c r="N3" s="8" t="s">
        <v>13</v>
      </c>
      <c r="O3" s="51" t="s">
        <v>14</v>
      </c>
      <c r="P3" s="51" t="s">
        <v>15</v>
      </c>
      <c r="Q3" s="53" t="s">
        <v>16</v>
      </c>
      <c r="R3" s="54" t="s">
        <v>17</v>
      </c>
    </row>
    <row r="4" spans="1:18" ht="12.75">
      <c r="A4" s="39"/>
      <c r="B4" s="40"/>
      <c r="C4" s="40"/>
      <c r="D4" s="40"/>
      <c r="E4" s="45"/>
      <c r="F4" s="40"/>
      <c r="G4" s="41"/>
      <c r="H4" s="42"/>
      <c r="I4" s="45"/>
      <c r="J4" s="43"/>
      <c r="K4" s="43"/>
      <c r="L4" s="43"/>
      <c r="M4" s="46"/>
      <c r="N4" s="44"/>
      <c r="O4" s="44"/>
      <c r="P4" s="44"/>
      <c r="Q4" s="47"/>
      <c r="R4" s="46"/>
    </row>
    <row r="5" ht="13.5" thickBot="1">
      <c r="A5" s="7" t="s">
        <v>61</v>
      </c>
    </row>
    <row r="6" spans="1:19" ht="12.75">
      <c r="A6" s="21" t="s">
        <v>19</v>
      </c>
      <c r="B6" s="24">
        <v>17</v>
      </c>
      <c r="C6" s="69">
        <v>2</v>
      </c>
      <c r="D6" s="70">
        <v>18</v>
      </c>
      <c r="E6" s="29">
        <f>SUM(B6:D6)</f>
        <v>37</v>
      </c>
      <c r="F6" s="71">
        <v>12</v>
      </c>
      <c r="G6" s="72">
        <v>4</v>
      </c>
      <c r="H6" s="73">
        <v>12</v>
      </c>
      <c r="I6" s="29">
        <f>SUM(F6:H6)</f>
        <v>28</v>
      </c>
      <c r="J6" s="71">
        <v>24</v>
      </c>
      <c r="K6" s="72">
        <v>25</v>
      </c>
      <c r="L6" s="73">
        <v>72</v>
      </c>
      <c r="M6" s="31">
        <f>SUM(J6:L6)</f>
        <v>121</v>
      </c>
      <c r="N6" s="71">
        <v>33</v>
      </c>
      <c r="O6" s="72">
        <v>4</v>
      </c>
      <c r="P6" s="73">
        <v>9</v>
      </c>
      <c r="Q6" s="31">
        <f>SUM(N6:P6)</f>
        <v>46</v>
      </c>
      <c r="R6" s="35">
        <f>E6+I6+M6+Q6</f>
        <v>232</v>
      </c>
      <c r="S6" s="74"/>
    </row>
    <row r="7" spans="1:19" ht="12.75">
      <c r="A7" s="22" t="s">
        <v>24</v>
      </c>
      <c r="B7" s="25">
        <v>340</v>
      </c>
      <c r="C7" s="75">
        <v>360</v>
      </c>
      <c r="D7" s="76">
        <v>361</v>
      </c>
      <c r="E7" s="19">
        <f>SUM(B7:D7)</f>
        <v>1061</v>
      </c>
      <c r="F7" s="77">
        <v>227</v>
      </c>
      <c r="G7" s="78">
        <v>262</v>
      </c>
      <c r="H7" s="79">
        <v>222</v>
      </c>
      <c r="I7" s="19">
        <f>SUM(F7:H7)</f>
        <v>711</v>
      </c>
      <c r="J7" s="77">
        <v>367</v>
      </c>
      <c r="K7" s="78">
        <v>267</v>
      </c>
      <c r="L7" s="79">
        <v>337</v>
      </c>
      <c r="M7" s="32">
        <f>SUM(J7:L7)</f>
        <v>971</v>
      </c>
      <c r="N7" s="77">
        <v>310</v>
      </c>
      <c r="O7" s="78">
        <v>252</v>
      </c>
      <c r="P7" s="79">
        <v>363</v>
      </c>
      <c r="Q7" s="32">
        <f>SUM(N7:P7)</f>
        <v>925</v>
      </c>
      <c r="R7" s="36">
        <f>E7+I7+M7+Q7</f>
        <v>3668</v>
      </c>
      <c r="S7" s="74"/>
    </row>
    <row r="8" spans="1:19" ht="12.75">
      <c r="A8" s="22" t="s">
        <v>25</v>
      </c>
      <c r="B8" s="25">
        <v>32</v>
      </c>
      <c r="C8" s="75">
        <v>58</v>
      </c>
      <c r="D8" s="76">
        <v>50</v>
      </c>
      <c r="E8" s="19">
        <f aca="true" t="shared" si="0" ref="E8:E15">SUM(B8:D8)</f>
        <v>140</v>
      </c>
      <c r="F8" s="77">
        <v>38</v>
      </c>
      <c r="G8" s="78">
        <v>24</v>
      </c>
      <c r="H8" s="79">
        <v>20</v>
      </c>
      <c r="I8" s="19">
        <f aca="true" t="shared" si="1" ref="I8:I15">SUM(F8:H8)</f>
        <v>82</v>
      </c>
      <c r="J8" s="77">
        <v>43</v>
      </c>
      <c r="K8" s="78">
        <v>26</v>
      </c>
      <c r="L8" s="79">
        <v>21</v>
      </c>
      <c r="M8" s="32">
        <f aca="true" t="shared" si="2" ref="M8:M15">SUM(J8:L8)</f>
        <v>90</v>
      </c>
      <c r="N8" s="77">
        <v>31</v>
      </c>
      <c r="O8" s="78">
        <v>58</v>
      </c>
      <c r="P8" s="79">
        <v>64</v>
      </c>
      <c r="Q8" s="32">
        <f aca="true" t="shared" si="3" ref="Q8:Q15">SUM(N8:P8)</f>
        <v>153</v>
      </c>
      <c r="R8" s="36">
        <f aca="true" t="shared" si="4" ref="R8:R15">E8+I8+M8+Q8</f>
        <v>465</v>
      </c>
      <c r="S8" s="74"/>
    </row>
    <row r="9" spans="1:19" ht="12.75">
      <c r="A9" s="23" t="s">
        <v>57</v>
      </c>
      <c r="B9" s="25">
        <v>148</v>
      </c>
      <c r="C9" s="75">
        <v>74</v>
      </c>
      <c r="D9" s="76">
        <v>94</v>
      </c>
      <c r="E9" s="19">
        <f t="shared" si="0"/>
        <v>316</v>
      </c>
      <c r="F9" s="77">
        <v>178</v>
      </c>
      <c r="G9" s="78">
        <v>77</v>
      </c>
      <c r="H9" s="79">
        <v>92</v>
      </c>
      <c r="I9" s="19">
        <f t="shared" si="1"/>
        <v>347</v>
      </c>
      <c r="J9" s="77">
        <v>107</v>
      </c>
      <c r="K9" s="78">
        <v>95</v>
      </c>
      <c r="L9" s="79">
        <v>114</v>
      </c>
      <c r="M9" s="32">
        <f t="shared" si="2"/>
        <v>316</v>
      </c>
      <c r="N9" s="77">
        <v>92</v>
      </c>
      <c r="O9" s="78">
        <v>195</v>
      </c>
      <c r="P9" s="79">
        <v>122</v>
      </c>
      <c r="Q9" s="32">
        <f t="shared" si="3"/>
        <v>409</v>
      </c>
      <c r="R9" s="36">
        <f t="shared" si="4"/>
        <v>1388</v>
      </c>
      <c r="S9" s="74"/>
    </row>
    <row r="10" spans="1:19" ht="12.75">
      <c r="A10" s="23" t="s">
        <v>20</v>
      </c>
      <c r="B10" s="25">
        <v>19</v>
      </c>
      <c r="C10" s="75">
        <v>17</v>
      </c>
      <c r="D10" s="76">
        <v>48</v>
      </c>
      <c r="E10" s="19">
        <f t="shared" si="0"/>
        <v>84</v>
      </c>
      <c r="F10" s="77">
        <v>39</v>
      </c>
      <c r="G10" s="78">
        <v>16</v>
      </c>
      <c r="H10" s="79">
        <v>24</v>
      </c>
      <c r="I10" s="19">
        <f t="shared" si="1"/>
        <v>79</v>
      </c>
      <c r="J10" s="77">
        <v>57</v>
      </c>
      <c r="K10" s="78">
        <v>24</v>
      </c>
      <c r="L10" s="79">
        <v>19</v>
      </c>
      <c r="M10" s="32">
        <f t="shared" si="2"/>
        <v>100</v>
      </c>
      <c r="N10" s="77">
        <v>16</v>
      </c>
      <c r="O10" s="78">
        <v>85</v>
      </c>
      <c r="P10" s="79">
        <v>67</v>
      </c>
      <c r="Q10" s="32">
        <f t="shared" si="3"/>
        <v>168</v>
      </c>
      <c r="R10" s="36">
        <f t="shared" si="4"/>
        <v>431</v>
      </c>
      <c r="S10" s="74"/>
    </row>
    <row r="11" spans="1:19" ht="12.75">
      <c r="A11" s="23" t="s">
        <v>21</v>
      </c>
      <c r="B11" s="25">
        <v>2</v>
      </c>
      <c r="C11" s="75">
        <v>24</v>
      </c>
      <c r="D11" s="76">
        <v>69</v>
      </c>
      <c r="E11" s="19">
        <f t="shared" si="0"/>
        <v>95</v>
      </c>
      <c r="F11" s="77">
        <v>69</v>
      </c>
      <c r="G11" s="78">
        <v>27</v>
      </c>
      <c r="H11" s="79">
        <v>17</v>
      </c>
      <c r="I11" s="19">
        <f t="shared" si="1"/>
        <v>113</v>
      </c>
      <c r="J11" s="77">
        <v>49</v>
      </c>
      <c r="K11" s="78">
        <v>45</v>
      </c>
      <c r="L11" s="79">
        <v>26</v>
      </c>
      <c r="M11" s="32">
        <f t="shared" si="2"/>
        <v>120</v>
      </c>
      <c r="N11" s="77">
        <v>19</v>
      </c>
      <c r="O11" s="78">
        <v>148</v>
      </c>
      <c r="P11" s="79">
        <v>67</v>
      </c>
      <c r="Q11" s="32">
        <f t="shared" si="3"/>
        <v>234</v>
      </c>
      <c r="R11" s="36">
        <f t="shared" si="4"/>
        <v>562</v>
      </c>
      <c r="S11" s="74"/>
    </row>
    <row r="12" spans="1:19" ht="12.75">
      <c r="A12" s="23" t="s">
        <v>22</v>
      </c>
      <c r="B12" s="25">
        <v>62</v>
      </c>
      <c r="C12" s="75">
        <v>68</v>
      </c>
      <c r="D12" s="76">
        <v>92</v>
      </c>
      <c r="E12" s="19">
        <f t="shared" si="0"/>
        <v>222</v>
      </c>
      <c r="F12" s="77">
        <v>98</v>
      </c>
      <c r="G12" s="78">
        <v>115</v>
      </c>
      <c r="H12" s="79">
        <v>147</v>
      </c>
      <c r="I12" s="19">
        <f t="shared" si="1"/>
        <v>360</v>
      </c>
      <c r="J12" s="77">
        <v>189</v>
      </c>
      <c r="K12" s="78">
        <v>117</v>
      </c>
      <c r="L12" s="79">
        <v>120</v>
      </c>
      <c r="M12" s="32">
        <f t="shared" si="2"/>
        <v>426</v>
      </c>
      <c r="N12" s="77">
        <v>98</v>
      </c>
      <c r="O12" s="78">
        <v>145</v>
      </c>
      <c r="P12" s="79">
        <v>107</v>
      </c>
      <c r="Q12" s="32">
        <f t="shared" si="3"/>
        <v>350</v>
      </c>
      <c r="R12" s="36">
        <f t="shared" si="4"/>
        <v>1358</v>
      </c>
      <c r="S12" s="74"/>
    </row>
    <row r="13" spans="1:19" ht="12.75">
      <c r="A13" s="23" t="s">
        <v>23</v>
      </c>
      <c r="B13" s="25">
        <v>5</v>
      </c>
      <c r="C13" s="75">
        <v>4</v>
      </c>
      <c r="D13" s="76">
        <v>26</v>
      </c>
      <c r="E13" s="19">
        <f t="shared" si="0"/>
        <v>35</v>
      </c>
      <c r="F13" s="77">
        <v>27</v>
      </c>
      <c r="G13" s="78">
        <v>32</v>
      </c>
      <c r="H13" s="79">
        <v>12</v>
      </c>
      <c r="I13" s="19">
        <f t="shared" si="1"/>
        <v>71</v>
      </c>
      <c r="J13" s="77">
        <v>21</v>
      </c>
      <c r="K13" s="78">
        <v>21</v>
      </c>
      <c r="L13" s="79">
        <v>16</v>
      </c>
      <c r="M13" s="32">
        <f t="shared" si="2"/>
        <v>58</v>
      </c>
      <c r="N13" s="77">
        <v>13</v>
      </c>
      <c r="O13" s="78">
        <v>55</v>
      </c>
      <c r="P13" s="79">
        <v>32</v>
      </c>
      <c r="Q13" s="32">
        <f t="shared" si="3"/>
        <v>100</v>
      </c>
      <c r="R13" s="36">
        <f t="shared" si="4"/>
        <v>264</v>
      </c>
      <c r="S13" s="74"/>
    </row>
    <row r="14" spans="1:19" ht="12.75">
      <c r="A14" s="23" t="s">
        <v>58</v>
      </c>
      <c r="B14" s="25">
        <v>461</v>
      </c>
      <c r="C14" s="75">
        <v>397</v>
      </c>
      <c r="D14" s="76">
        <v>371</v>
      </c>
      <c r="E14" s="19">
        <f t="shared" si="0"/>
        <v>1229</v>
      </c>
      <c r="F14" s="77">
        <v>472</v>
      </c>
      <c r="G14" s="78">
        <v>486</v>
      </c>
      <c r="H14" s="79">
        <v>424</v>
      </c>
      <c r="I14" s="19">
        <f t="shared" si="1"/>
        <v>1382</v>
      </c>
      <c r="J14" s="77">
        <v>563</v>
      </c>
      <c r="K14" s="78">
        <v>416</v>
      </c>
      <c r="L14" s="79">
        <v>535</v>
      </c>
      <c r="M14" s="32">
        <f t="shared" si="2"/>
        <v>1514</v>
      </c>
      <c r="N14" s="77">
        <v>420</v>
      </c>
      <c r="O14" s="78">
        <v>462</v>
      </c>
      <c r="P14" s="79">
        <v>452</v>
      </c>
      <c r="Q14" s="32">
        <f t="shared" si="3"/>
        <v>1334</v>
      </c>
      <c r="R14" s="36">
        <f t="shared" si="4"/>
        <v>5459</v>
      </c>
      <c r="S14" s="74"/>
    </row>
    <row r="15" spans="1:19" ht="13.5" thickBot="1">
      <c r="A15" s="26" t="s">
        <v>62</v>
      </c>
      <c r="B15" s="27">
        <v>0</v>
      </c>
      <c r="C15" s="80">
        <v>0</v>
      </c>
      <c r="D15" s="81">
        <v>0</v>
      </c>
      <c r="E15" s="18">
        <f t="shared" si="0"/>
        <v>0</v>
      </c>
      <c r="F15" s="82">
        <v>0</v>
      </c>
      <c r="G15" s="83">
        <v>0</v>
      </c>
      <c r="H15" s="84">
        <v>0</v>
      </c>
      <c r="I15" s="18">
        <f t="shared" si="1"/>
        <v>0</v>
      </c>
      <c r="J15" s="82">
        <v>0</v>
      </c>
      <c r="K15" s="83">
        <v>0</v>
      </c>
      <c r="L15" s="84">
        <v>0</v>
      </c>
      <c r="M15" s="33">
        <f t="shared" si="2"/>
        <v>0</v>
      </c>
      <c r="N15" s="82">
        <v>0</v>
      </c>
      <c r="O15" s="83">
        <v>0</v>
      </c>
      <c r="P15" s="84">
        <v>9</v>
      </c>
      <c r="Q15" s="33">
        <f t="shared" si="3"/>
        <v>9</v>
      </c>
      <c r="R15" s="37">
        <f t="shared" si="4"/>
        <v>9</v>
      </c>
      <c r="S15" s="74"/>
    </row>
    <row r="16" spans="1:19" ht="13.5" thickBot="1">
      <c r="A16" s="28" t="s">
        <v>59</v>
      </c>
      <c r="B16" s="38">
        <f aca="true" t="shared" si="5" ref="B16:R16">SUM(B6:B15)</f>
        <v>1086</v>
      </c>
      <c r="C16" s="85">
        <f t="shared" si="5"/>
        <v>1004</v>
      </c>
      <c r="D16" s="86">
        <f t="shared" si="5"/>
        <v>1129</v>
      </c>
      <c r="E16" s="30">
        <f t="shared" si="5"/>
        <v>3219</v>
      </c>
      <c r="F16" s="87">
        <f t="shared" si="5"/>
        <v>1160</v>
      </c>
      <c r="G16" s="85">
        <f t="shared" si="5"/>
        <v>1043</v>
      </c>
      <c r="H16" s="86">
        <f t="shared" si="5"/>
        <v>970</v>
      </c>
      <c r="I16" s="30">
        <f t="shared" si="5"/>
        <v>3173</v>
      </c>
      <c r="J16" s="87">
        <f t="shared" si="5"/>
        <v>1420</v>
      </c>
      <c r="K16" s="85">
        <f t="shared" si="5"/>
        <v>1036</v>
      </c>
      <c r="L16" s="86">
        <f t="shared" si="5"/>
        <v>1260</v>
      </c>
      <c r="M16" s="34">
        <f t="shared" si="5"/>
        <v>3716</v>
      </c>
      <c r="N16" s="87">
        <f t="shared" si="5"/>
        <v>1032</v>
      </c>
      <c r="O16" s="85">
        <f t="shared" si="5"/>
        <v>1404</v>
      </c>
      <c r="P16" s="86">
        <f t="shared" si="5"/>
        <v>1292</v>
      </c>
      <c r="Q16" s="34">
        <f t="shared" si="5"/>
        <v>3728</v>
      </c>
      <c r="R16" s="17">
        <f t="shared" si="5"/>
        <v>13836</v>
      </c>
      <c r="S16" s="74"/>
    </row>
    <row r="17" spans="1:13" ht="12.75">
      <c r="A17" s="39"/>
      <c r="B17" s="43"/>
      <c r="G17" s="88"/>
      <c r="L17" s="20"/>
      <c r="M17" s="43"/>
    </row>
    <row r="18" spans="1:2" ht="12.75">
      <c r="A18" s="43"/>
      <c r="B18" s="43"/>
    </row>
    <row r="19" ht="12.75">
      <c r="R19" s="74"/>
    </row>
  </sheetData>
  <sheetProtection/>
  <mergeCells count="1">
    <mergeCell ref="A2:R2"/>
  </mergeCells>
  <printOptions/>
  <pageMargins left="0.7" right="0.7" top="0.75" bottom="0.75" header="0.3" footer="0.3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0"/>
  <sheetViews>
    <sheetView tabSelected="1" workbookViewId="0" topLeftCell="A1">
      <selection activeCell="V8" sqref="V8"/>
    </sheetView>
  </sheetViews>
  <sheetFormatPr defaultColWidth="9.140625" defaultRowHeight="15"/>
  <cols>
    <col min="1" max="1" width="64.28125" style="65" customWidth="1"/>
    <col min="2" max="2" width="0.13671875" style="65" customWidth="1"/>
    <col min="3" max="5" width="6.7109375" style="65" customWidth="1"/>
    <col min="6" max="6" width="7.421875" style="65" customWidth="1"/>
    <col min="7" max="9" width="6.7109375" style="65" customWidth="1"/>
    <col min="10" max="10" width="7.421875" style="65" customWidth="1"/>
    <col min="11" max="13" width="6.7109375" style="65" customWidth="1"/>
    <col min="14" max="14" width="7.7109375" style="65" customWidth="1"/>
    <col min="15" max="15" width="6.7109375" style="65" customWidth="1"/>
    <col min="16" max="17" width="7.140625" style="65" customWidth="1"/>
    <col min="18" max="18" width="7.421875" style="65" customWidth="1"/>
    <col min="19" max="19" width="9.140625" style="68" customWidth="1"/>
    <col min="20" max="16384" width="9.140625" style="65" customWidth="1"/>
  </cols>
  <sheetData>
    <row r="1" spans="1:19" ht="13.5" thickBot="1">
      <c r="A1" s="140" t="s">
        <v>64</v>
      </c>
      <c r="B1" s="141"/>
      <c r="C1" s="141"/>
      <c r="D1" s="141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</row>
    <row r="2" spans="1:19" ht="39" thickBot="1">
      <c r="A2" s="4" t="s">
        <v>0</v>
      </c>
      <c r="B2" s="5"/>
      <c r="C2" s="8" t="s">
        <v>1</v>
      </c>
      <c r="D2" s="8" t="s">
        <v>2</v>
      </c>
      <c r="E2" s="8" t="s">
        <v>3</v>
      </c>
      <c r="F2" s="53" t="s">
        <v>8</v>
      </c>
      <c r="G2" s="8" t="s">
        <v>4</v>
      </c>
      <c r="H2" s="8" t="s">
        <v>5</v>
      </c>
      <c r="I2" s="8" t="s">
        <v>6</v>
      </c>
      <c r="J2" s="53" t="s">
        <v>9</v>
      </c>
      <c r="K2" s="8" t="s">
        <v>7</v>
      </c>
      <c r="L2" s="8" t="s">
        <v>10</v>
      </c>
      <c r="M2" s="8" t="s">
        <v>12</v>
      </c>
      <c r="N2" s="53" t="s">
        <v>11</v>
      </c>
      <c r="O2" s="8" t="s">
        <v>13</v>
      </c>
      <c r="P2" s="8" t="s">
        <v>14</v>
      </c>
      <c r="Q2" s="64" t="s">
        <v>15</v>
      </c>
      <c r="R2" s="53" t="s">
        <v>27</v>
      </c>
      <c r="S2" s="53" t="s">
        <v>28</v>
      </c>
    </row>
    <row r="3" spans="1:19" ht="12.75">
      <c r="A3" s="20"/>
      <c r="B3" s="55"/>
      <c r="C3" s="56"/>
      <c r="D3" s="56"/>
      <c r="E3" s="56"/>
      <c r="F3" s="57"/>
      <c r="G3" s="58"/>
      <c r="H3" s="58"/>
      <c r="I3" s="58"/>
      <c r="J3" s="57"/>
      <c r="K3" s="58"/>
      <c r="L3" s="58"/>
      <c r="M3" s="58"/>
      <c r="N3" s="57"/>
      <c r="O3" s="58"/>
      <c r="P3" s="58"/>
      <c r="Q3" s="58"/>
      <c r="R3" s="57"/>
      <c r="S3" s="57"/>
    </row>
    <row r="4" spans="1:19" ht="13.5" thickBot="1">
      <c r="A4" s="20" t="s">
        <v>18</v>
      </c>
      <c r="B4" s="59"/>
      <c r="C4" s="43"/>
      <c r="D4" s="43"/>
      <c r="E4" s="43"/>
      <c r="F4" s="60"/>
      <c r="G4" s="46"/>
      <c r="H4" s="46"/>
      <c r="I4" s="46"/>
      <c r="J4" s="60"/>
      <c r="K4" s="46"/>
      <c r="L4" s="46"/>
      <c r="M4" s="46"/>
      <c r="N4" s="60"/>
      <c r="O4" s="46"/>
      <c r="P4" s="46"/>
      <c r="Q4" s="46"/>
      <c r="R4" s="60"/>
      <c r="S4" s="61"/>
    </row>
    <row r="5" spans="1:19" ht="12.75">
      <c r="A5" s="62" t="s">
        <v>29</v>
      </c>
      <c r="B5" s="63"/>
      <c r="C5" s="89">
        <v>9486</v>
      </c>
      <c r="D5" s="90">
        <v>9547</v>
      </c>
      <c r="E5" s="91">
        <v>11879</v>
      </c>
      <c r="F5" s="123">
        <f>SUM(C5:E5)</f>
        <v>30912</v>
      </c>
      <c r="G5" s="92">
        <v>6581</v>
      </c>
      <c r="H5" s="90">
        <v>7190</v>
      </c>
      <c r="I5" s="93">
        <v>7784</v>
      </c>
      <c r="J5" s="123">
        <f>SUM(G5:I5)</f>
        <v>21555</v>
      </c>
      <c r="K5" s="90">
        <v>7995</v>
      </c>
      <c r="L5" s="94">
        <v>7047</v>
      </c>
      <c r="M5" s="95">
        <v>7815</v>
      </c>
      <c r="N5" s="123">
        <f>SUM(K5:M5)</f>
        <v>22857</v>
      </c>
      <c r="O5" s="90">
        <v>7485</v>
      </c>
      <c r="P5" s="90">
        <v>6820</v>
      </c>
      <c r="Q5" s="91">
        <v>7774</v>
      </c>
      <c r="R5" s="123">
        <f>SUM(O5:Q5)</f>
        <v>22079</v>
      </c>
      <c r="S5" s="127">
        <f>F5+J5+N5+R5</f>
        <v>97403</v>
      </c>
    </row>
    <row r="6" spans="1:19" ht="12.75">
      <c r="A6" s="11" t="s">
        <v>30</v>
      </c>
      <c r="B6" s="10"/>
      <c r="C6" s="96">
        <v>11076</v>
      </c>
      <c r="D6" s="97">
        <v>14607</v>
      </c>
      <c r="E6" s="98">
        <v>13453</v>
      </c>
      <c r="F6" s="128">
        <f>SUM(C6:E6)</f>
        <v>39136</v>
      </c>
      <c r="G6" s="103">
        <v>12145</v>
      </c>
      <c r="H6" s="97">
        <v>11348</v>
      </c>
      <c r="I6" s="100">
        <v>15073</v>
      </c>
      <c r="J6" s="32">
        <f>SUM(G6:I6)</f>
        <v>38566</v>
      </c>
      <c r="K6" s="97">
        <v>13168</v>
      </c>
      <c r="L6" s="104">
        <v>18611</v>
      </c>
      <c r="M6" s="102">
        <v>9885</v>
      </c>
      <c r="N6" s="32">
        <f>SUM(K6:M6)</f>
        <v>41664</v>
      </c>
      <c r="O6" s="97">
        <v>12511</v>
      </c>
      <c r="P6" s="97">
        <v>8646</v>
      </c>
      <c r="Q6" s="98">
        <v>12108</v>
      </c>
      <c r="R6" s="32">
        <f>SUM(O6:Q6)</f>
        <v>33265</v>
      </c>
      <c r="S6" s="36">
        <f>F6+J6+N6+R6</f>
        <v>152631</v>
      </c>
    </row>
    <row r="7" spans="1:19" ht="12.75">
      <c r="A7" s="11" t="s">
        <v>31</v>
      </c>
      <c r="B7" s="10"/>
      <c r="C7" s="96">
        <v>1093</v>
      </c>
      <c r="D7" s="97">
        <v>1063</v>
      </c>
      <c r="E7" s="98">
        <v>1093</v>
      </c>
      <c r="F7" s="128">
        <f aca="true" t="shared" si="0" ref="F7:F32">SUM(C7:E7)</f>
        <v>3249</v>
      </c>
      <c r="G7" s="103">
        <v>668</v>
      </c>
      <c r="H7" s="97">
        <v>918</v>
      </c>
      <c r="I7" s="100">
        <v>1219</v>
      </c>
      <c r="J7" s="32">
        <f aca="true" t="shared" si="1" ref="J7:J32">SUM(G7:I7)</f>
        <v>2805</v>
      </c>
      <c r="K7" s="97">
        <v>1140</v>
      </c>
      <c r="L7" s="104">
        <v>778</v>
      </c>
      <c r="M7" s="102">
        <v>1104</v>
      </c>
      <c r="N7" s="32">
        <f aca="true" t="shared" si="2" ref="N7:N32">SUM(K7:M7)</f>
        <v>3022</v>
      </c>
      <c r="O7" s="97">
        <v>915</v>
      </c>
      <c r="P7" s="97">
        <v>851</v>
      </c>
      <c r="Q7" s="98">
        <v>617</v>
      </c>
      <c r="R7" s="32">
        <f aca="true" t="shared" si="3" ref="R7:R32">SUM(O7:Q7)</f>
        <v>2383</v>
      </c>
      <c r="S7" s="36">
        <f aca="true" t="shared" si="4" ref="S7:S32">F7+J7+N7+R7</f>
        <v>11459</v>
      </c>
    </row>
    <row r="8" spans="1:19" ht="12.75">
      <c r="A8" s="11" t="s">
        <v>32</v>
      </c>
      <c r="B8" s="10"/>
      <c r="C8" s="96">
        <v>2237</v>
      </c>
      <c r="D8" s="97">
        <v>2256</v>
      </c>
      <c r="E8" s="98">
        <v>2282</v>
      </c>
      <c r="F8" s="128">
        <f t="shared" si="0"/>
        <v>6775</v>
      </c>
      <c r="G8" s="103">
        <v>1287</v>
      </c>
      <c r="H8" s="97">
        <v>2459</v>
      </c>
      <c r="I8" s="100">
        <v>2831</v>
      </c>
      <c r="J8" s="32">
        <f t="shared" si="1"/>
        <v>6577</v>
      </c>
      <c r="K8" s="97">
        <v>2514</v>
      </c>
      <c r="L8" s="101">
        <v>1401</v>
      </c>
      <c r="M8" s="102">
        <v>2927</v>
      </c>
      <c r="N8" s="32">
        <f t="shared" si="2"/>
        <v>6842</v>
      </c>
      <c r="O8" s="97">
        <v>2619</v>
      </c>
      <c r="P8" s="97">
        <v>1290</v>
      </c>
      <c r="Q8" s="98">
        <v>1265</v>
      </c>
      <c r="R8" s="32">
        <f t="shared" si="3"/>
        <v>5174</v>
      </c>
      <c r="S8" s="36">
        <f t="shared" si="4"/>
        <v>25368</v>
      </c>
    </row>
    <row r="9" spans="1:19" ht="12.75">
      <c r="A9" s="11" t="s">
        <v>33</v>
      </c>
      <c r="B9" s="10"/>
      <c r="C9" s="96">
        <v>0</v>
      </c>
      <c r="D9" s="97">
        <v>370</v>
      </c>
      <c r="E9" s="98">
        <v>0</v>
      </c>
      <c r="F9" s="32">
        <f t="shared" si="0"/>
        <v>370</v>
      </c>
      <c r="G9" s="122">
        <v>0</v>
      </c>
      <c r="H9" s="97">
        <v>0</v>
      </c>
      <c r="I9" s="100">
        <v>0</v>
      </c>
      <c r="J9" s="32">
        <f t="shared" si="1"/>
        <v>0</v>
      </c>
      <c r="K9" s="97">
        <v>0</v>
      </c>
      <c r="L9" s="104">
        <v>0</v>
      </c>
      <c r="M9" s="102">
        <v>0</v>
      </c>
      <c r="N9" s="32">
        <f t="shared" si="2"/>
        <v>0</v>
      </c>
      <c r="O9" s="97">
        <v>0</v>
      </c>
      <c r="P9" s="97">
        <v>0</v>
      </c>
      <c r="Q9" s="98">
        <v>8</v>
      </c>
      <c r="R9" s="32">
        <f t="shared" si="3"/>
        <v>8</v>
      </c>
      <c r="S9" s="36">
        <f t="shared" si="4"/>
        <v>378</v>
      </c>
    </row>
    <row r="10" spans="1:19" ht="12.75">
      <c r="A10" s="11" t="s">
        <v>34</v>
      </c>
      <c r="B10" s="10"/>
      <c r="C10" s="96">
        <v>40</v>
      </c>
      <c r="D10" s="97">
        <v>57</v>
      </c>
      <c r="E10" s="98">
        <v>52</v>
      </c>
      <c r="F10" s="32">
        <f t="shared" si="0"/>
        <v>149</v>
      </c>
      <c r="G10" s="122">
        <v>27</v>
      </c>
      <c r="H10" s="97">
        <v>27</v>
      </c>
      <c r="I10" s="100">
        <v>45</v>
      </c>
      <c r="J10" s="32">
        <f t="shared" si="1"/>
        <v>99</v>
      </c>
      <c r="K10" s="97">
        <v>77</v>
      </c>
      <c r="L10" s="104">
        <v>195</v>
      </c>
      <c r="M10" s="102">
        <v>51</v>
      </c>
      <c r="N10" s="32">
        <f t="shared" si="2"/>
        <v>323</v>
      </c>
      <c r="O10" s="97">
        <v>71</v>
      </c>
      <c r="P10" s="97">
        <v>7</v>
      </c>
      <c r="Q10" s="98">
        <v>17</v>
      </c>
      <c r="R10" s="32">
        <f t="shared" si="3"/>
        <v>95</v>
      </c>
      <c r="S10" s="36">
        <f t="shared" si="4"/>
        <v>666</v>
      </c>
    </row>
    <row r="11" spans="1:19" ht="12.75">
      <c r="A11" s="11" t="s">
        <v>35</v>
      </c>
      <c r="B11" s="10"/>
      <c r="C11" s="96">
        <v>0</v>
      </c>
      <c r="D11" s="97">
        <v>13</v>
      </c>
      <c r="E11" s="98">
        <v>18</v>
      </c>
      <c r="F11" s="32">
        <f t="shared" si="0"/>
        <v>31</v>
      </c>
      <c r="G11" s="122">
        <v>2</v>
      </c>
      <c r="H11" s="97">
        <v>0</v>
      </c>
      <c r="I11" s="100">
        <v>40</v>
      </c>
      <c r="J11" s="32">
        <f t="shared" si="1"/>
        <v>42</v>
      </c>
      <c r="K11" s="97">
        <v>1</v>
      </c>
      <c r="L11" s="104">
        <v>19</v>
      </c>
      <c r="M11" s="102">
        <v>0</v>
      </c>
      <c r="N11" s="32">
        <f t="shared" si="2"/>
        <v>20</v>
      </c>
      <c r="O11" s="97">
        <v>0</v>
      </c>
      <c r="P11" s="97">
        <v>0</v>
      </c>
      <c r="Q11" s="98">
        <v>0</v>
      </c>
      <c r="R11" s="32">
        <f t="shared" si="3"/>
        <v>0</v>
      </c>
      <c r="S11" s="36">
        <f t="shared" si="4"/>
        <v>93</v>
      </c>
    </row>
    <row r="12" spans="1:19" ht="12.75">
      <c r="A12" s="11" t="s">
        <v>36</v>
      </c>
      <c r="B12" s="10"/>
      <c r="C12" s="96">
        <v>61</v>
      </c>
      <c r="D12" s="97">
        <v>64</v>
      </c>
      <c r="E12" s="98">
        <v>59</v>
      </c>
      <c r="F12" s="32">
        <f t="shared" si="0"/>
        <v>184</v>
      </c>
      <c r="G12" s="122">
        <v>30</v>
      </c>
      <c r="H12" s="97">
        <v>38</v>
      </c>
      <c r="I12" s="100">
        <v>33</v>
      </c>
      <c r="J12" s="32">
        <f t="shared" si="1"/>
        <v>101</v>
      </c>
      <c r="K12" s="97">
        <v>52</v>
      </c>
      <c r="L12" s="104">
        <v>23</v>
      </c>
      <c r="M12" s="102">
        <v>44</v>
      </c>
      <c r="N12" s="32">
        <f t="shared" si="2"/>
        <v>119</v>
      </c>
      <c r="O12" s="97">
        <v>30</v>
      </c>
      <c r="P12" s="97">
        <v>32</v>
      </c>
      <c r="Q12" s="98">
        <v>24</v>
      </c>
      <c r="R12" s="32">
        <f t="shared" si="3"/>
        <v>86</v>
      </c>
      <c r="S12" s="36">
        <f t="shared" si="4"/>
        <v>490</v>
      </c>
    </row>
    <row r="13" spans="1:19" ht="12.75">
      <c r="A13" s="11" t="s">
        <v>37</v>
      </c>
      <c r="B13" s="10"/>
      <c r="C13" s="96">
        <v>262</v>
      </c>
      <c r="D13" s="97">
        <v>336</v>
      </c>
      <c r="E13" s="98">
        <v>239</v>
      </c>
      <c r="F13" s="32">
        <f t="shared" si="0"/>
        <v>837</v>
      </c>
      <c r="G13" s="99">
        <v>196</v>
      </c>
      <c r="H13" s="105">
        <v>227</v>
      </c>
      <c r="I13" s="100">
        <v>338</v>
      </c>
      <c r="J13" s="32">
        <f t="shared" si="1"/>
        <v>761</v>
      </c>
      <c r="K13" s="105">
        <v>276</v>
      </c>
      <c r="L13" s="104">
        <v>350</v>
      </c>
      <c r="M13" s="102">
        <v>215</v>
      </c>
      <c r="N13" s="32">
        <f t="shared" si="2"/>
        <v>841</v>
      </c>
      <c r="O13" s="105">
        <v>265</v>
      </c>
      <c r="P13" s="105">
        <v>191</v>
      </c>
      <c r="Q13" s="98">
        <v>202</v>
      </c>
      <c r="R13" s="32">
        <f t="shared" si="3"/>
        <v>658</v>
      </c>
      <c r="S13" s="36">
        <f t="shared" si="4"/>
        <v>3097</v>
      </c>
    </row>
    <row r="14" spans="1:19" ht="12.75">
      <c r="A14" s="11" t="s">
        <v>38</v>
      </c>
      <c r="B14" s="10"/>
      <c r="C14" s="96">
        <v>1</v>
      </c>
      <c r="D14" s="97">
        <v>2</v>
      </c>
      <c r="E14" s="98">
        <v>0</v>
      </c>
      <c r="F14" s="32">
        <f t="shared" si="0"/>
        <v>3</v>
      </c>
      <c r="G14" s="122">
        <v>3</v>
      </c>
      <c r="H14" s="97">
        <v>1</v>
      </c>
      <c r="I14" s="100">
        <v>1</v>
      </c>
      <c r="J14" s="32">
        <f t="shared" si="1"/>
        <v>5</v>
      </c>
      <c r="K14" s="97">
        <v>6</v>
      </c>
      <c r="L14" s="104">
        <v>4</v>
      </c>
      <c r="M14" s="102">
        <v>3</v>
      </c>
      <c r="N14" s="32">
        <f t="shared" si="2"/>
        <v>13</v>
      </c>
      <c r="O14" s="97">
        <v>1</v>
      </c>
      <c r="P14" s="97">
        <v>0</v>
      </c>
      <c r="Q14" s="100">
        <v>0</v>
      </c>
      <c r="R14" s="32">
        <f t="shared" si="3"/>
        <v>1</v>
      </c>
      <c r="S14" s="36">
        <f t="shared" si="4"/>
        <v>22</v>
      </c>
    </row>
    <row r="15" spans="1:19" ht="12.75">
      <c r="A15" s="11" t="s">
        <v>39</v>
      </c>
      <c r="B15" s="10"/>
      <c r="C15" s="96">
        <v>0</v>
      </c>
      <c r="D15" s="97">
        <v>4</v>
      </c>
      <c r="E15" s="98">
        <v>0</v>
      </c>
      <c r="F15" s="32">
        <f t="shared" si="0"/>
        <v>4</v>
      </c>
      <c r="G15" s="122">
        <v>5</v>
      </c>
      <c r="H15" s="97">
        <v>11</v>
      </c>
      <c r="I15" s="100">
        <v>2</v>
      </c>
      <c r="J15" s="32">
        <f t="shared" si="1"/>
        <v>18</v>
      </c>
      <c r="K15" s="97">
        <v>14</v>
      </c>
      <c r="L15" s="104">
        <v>28</v>
      </c>
      <c r="M15" s="102">
        <v>2</v>
      </c>
      <c r="N15" s="32">
        <f t="shared" si="2"/>
        <v>44</v>
      </c>
      <c r="O15" s="97">
        <v>0</v>
      </c>
      <c r="P15" s="97">
        <v>3</v>
      </c>
      <c r="Q15" s="100">
        <v>0</v>
      </c>
      <c r="R15" s="32">
        <f t="shared" si="3"/>
        <v>3</v>
      </c>
      <c r="S15" s="36">
        <f t="shared" si="4"/>
        <v>69</v>
      </c>
    </row>
    <row r="16" spans="1:19" ht="12.75">
      <c r="A16" s="11" t="s">
        <v>40</v>
      </c>
      <c r="B16" s="10"/>
      <c r="C16" s="96">
        <v>6</v>
      </c>
      <c r="D16" s="97">
        <v>0</v>
      </c>
      <c r="E16" s="98">
        <v>0</v>
      </c>
      <c r="F16" s="32">
        <f t="shared" si="0"/>
        <v>6</v>
      </c>
      <c r="G16" s="99">
        <v>0</v>
      </c>
      <c r="H16" s="97">
        <v>88</v>
      </c>
      <c r="I16" s="100">
        <v>12</v>
      </c>
      <c r="J16" s="32">
        <f t="shared" si="1"/>
        <v>100</v>
      </c>
      <c r="K16" s="97">
        <v>7</v>
      </c>
      <c r="L16" s="104">
        <v>0</v>
      </c>
      <c r="M16" s="102">
        <v>13</v>
      </c>
      <c r="N16" s="32">
        <f t="shared" si="2"/>
        <v>20</v>
      </c>
      <c r="O16" s="97">
        <v>0</v>
      </c>
      <c r="P16" s="97">
        <v>6</v>
      </c>
      <c r="Q16" s="100">
        <v>35</v>
      </c>
      <c r="R16" s="32">
        <f t="shared" si="3"/>
        <v>41</v>
      </c>
      <c r="S16" s="36">
        <f t="shared" si="4"/>
        <v>167</v>
      </c>
    </row>
    <row r="17" spans="1:19" ht="12.75">
      <c r="A17" s="11" t="s">
        <v>41</v>
      </c>
      <c r="B17" s="12"/>
      <c r="C17" s="106">
        <v>20</v>
      </c>
      <c r="D17" s="97">
        <v>12</v>
      </c>
      <c r="E17" s="98">
        <v>7</v>
      </c>
      <c r="F17" s="32">
        <f t="shared" si="0"/>
        <v>39</v>
      </c>
      <c r="G17" s="97">
        <v>1</v>
      </c>
      <c r="H17" s="97">
        <v>9</v>
      </c>
      <c r="I17" s="100">
        <v>1</v>
      </c>
      <c r="J17" s="32">
        <f t="shared" si="1"/>
        <v>11</v>
      </c>
      <c r="K17" s="97">
        <v>3</v>
      </c>
      <c r="L17" s="107">
        <v>8</v>
      </c>
      <c r="M17" s="102">
        <v>21</v>
      </c>
      <c r="N17" s="32">
        <f t="shared" si="2"/>
        <v>32</v>
      </c>
      <c r="O17" s="97">
        <v>11</v>
      </c>
      <c r="P17" s="97">
        <v>22</v>
      </c>
      <c r="Q17" s="100">
        <v>20</v>
      </c>
      <c r="R17" s="32">
        <f t="shared" si="3"/>
        <v>53</v>
      </c>
      <c r="S17" s="36">
        <f t="shared" si="4"/>
        <v>135</v>
      </c>
    </row>
    <row r="18" spans="1:19" ht="12.75">
      <c r="A18" s="11" t="s">
        <v>42</v>
      </c>
      <c r="B18" s="12"/>
      <c r="C18" s="106">
        <v>20</v>
      </c>
      <c r="D18" s="97">
        <v>25</v>
      </c>
      <c r="E18" s="98">
        <v>23</v>
      </c>
      <c r="F18" s="32">
        <f t="shared" si="0"/>
        <v>68</v>
      </c>
      <c r="G18" s="97">
        <v>20</v>
      </c>
      <c r="H18" s="97">
        <v>19</v>
      </c>
      <c r="I18" s="100">
        <v>8</v>
      </c>
      <c r="J18" s="32">
        <f t="shared" si="1"/>
        <v>47</v>
      </c>
      <c r="K18" s="97">
        <v>18</v>
      </c>
      <c r="L18" s="107">
        <v>19</v>
      </c>
      <c r="M18" s="102">
        <v>19</v>
      </c>
      <c r="N18" s="32">
        <f t="shared" si="2"/>
        <v>56</v>
      </c>
      <c r="O18" s="97">
        <v>19</v>
      </c>
      <c r="P18" s="97">
        <v>20</v>
      </c>
      <c r="Q18" s="100">
        <v>22</v>
      </c>
      <c r="R18" s="32">
        <f t="shared" si="3"/>
        <v>61</v>
      </c>
      <c r="S18" s="36">
        <f t="shared" si="4"/>
        <v>232</v>
      </c>
    </row>
    <row r="19" spans="1:19" ht="12.75">
      <c r="A19" s="11" t="s">
        <v>43</v>
      </c>
      <c r="B19" s="12"/>
      <c r="C19" s="106">
        <v>0</v>
      </c>
      <c r="D19" s="97">
        <v>0</v>
      </c>
      <c r="E19" s="98">
        <v>0</v>
      </c>
      <c r="F19" s="32">
        <f t="shared" si="0"/>
        <v>0</v>
      </c>
      <c r="G19" s="97">
        <v>1</v>
      </c>
      <c r="H19" s="97">
        <v>0</v>
      </c>
      <c r="I19" s="100">
        <v>21</v>
      </c>
      <c r="J19" s="32">
        <f t="shared" si="1"/>
        <v>22</v>
      </c>
      <c r="K19" s="97">
        <v>0</v>
      </c>
      <c r="L19" s="107">
        <v>0</v>
      </c>
      <c r="M19" s="102">
        <v>0</v>
      </c>
      <c r="N19" s="32">
        <f t="shared" si="2"/>
        <v>0</v>
      </c>
      <c r="O19" s="97">
        <v>0</v>
      </c>
      <c r="P19" s="97">
        <v>0</v>
      </c>
      <c r="Q19" s="98">
        <v>0</v>
      </c>
      <c r="R19" s="32">
        <f t="shared" si="3"/>
        <v>0</v>
      </c>
      <c r="S19" s="36">
        <f t="shared" si="4"/>
        <v>22</v>
      </c>
    </row>
    <row r="20" spans="1:19" ht="12.75">
      <c r="A20" s="11" t="s">
        <v>56</v>
      </c>
      <c r="B20" s="12"/>
      <c r="C20" s="106">
        <v>8</v>
      </c>
      <c r="D20" s="97">
        <v>12</v>
      </c>
      <c r="E20" s="98">
        <v>32</v>
      </c>
      <c r="F20" s="32">
        <f t="shared" si="0"/>
        <v>52</v>
      </c>
      <c r="G20" s="97">
        <v>0</v>
      </c>
      <c r="H20" s="97">
        <v>0</v>
      </c>
      <c r="I20" s="108">
        <v>0</v>
      </c>
      <c r="J20" s="32">
        <f t="shared" si="1"/>
        <v>0</v>
      </c>
      <c r="K20" s="97">
        <v>1</v>
      </c>
      <c r="L20" s="107">
        <v>68</v>
      </c>
      <c r="M20" s="102">
        <v>11</v>
      </c>
      <c r="N20" s="32">
        <f t="shared" si="2"/>
        <v>80</v>
      </c>
      <c r="O20" s="97">
        <v>10</v>
      </c>
      <c r="P20" s="97">
        <v>15</v>
      </c>
      <c r="Q20" s="98">
        <v>3</v>
      </c>
      <c r="R20" s="32">
        <f t="shared" si="3"/>
        <v>28</v>
      </c>
      <c r="S20" s="36">
        <f t="shared" si="4"/>
        <v>160</v>
      </c>
    </row>
    <row r="21" spans="1:19" ht="12.75">
      <c r="A21" s="11" t="s">
        <v>44</v>
      </c>
      <c r="B21" s="12"/>
      <c r="C21" s="109">
        <v>0</v>
      </c>
      <c r="D21" s="110">
        <v>0</v>
      </c>
      <c r="E21" s="111">
        <v>0</v>
      </c>
      <c r="F21" s="32">
        <f t="shared" si="0"/>
        <v>0</v>
      </c>
      <c r="G21" s="110">
        <v>0</v>
      </c>
      <c r="H21" s="110">
        <v>1</v>
      </c>
      <c r="I21" s="108">
        <v>0</v>
      </c>
      <c r="J21" s="32">
        <f t="shared" si="1"/>
        <v>1</v>
      </c>
      <c r="K21" s="110">
        <v>1</v>
      </c>
      <c r="L21" s="112">
        <v>2</v>
      </c>
      <c r="M21" s="113">
        <v>1</v>
      </c>
      <c r="N21" s="32">
        <f t="shared" si="2"/>
        <v>4</v>
      </c>
      <c r="O21" s="110">
        <v>1</v>
      </c>
      <c r="P21" s="110">
        <v>0</v>
      </c>
      <c r="Q21" s="111">
        <v>0</v>
      </c>
      <c r="R21" s="32">
        <f t="shared" si="3"/>
        <v>1</v>
      </c>
      <c r="S21" s="36">
        <f t="shared" si="4"/>
        <v>6</v>
      </c>
    </row>
    <row r="22" spans="1:19" ht="12.75">
      <c r="A22" s="11" t="s">
        <v>45</v>
      </c>
      <c r="B22" s="12"/>
      <c r="C22" s="109">
        <v>0</v>
      </c>
      <c r="D22" s="110">
        <v>0</v>
      </c>
      <c r="E22" s="111">
        <v>2</v>
      </c>
      <c r="F22" s="32">
        <f t="shared" si="0"/>
        <v>2</v>
      </c>
      <c r="G22" s="110">
        <v>0</v>
      </c>
      <c r="H22" s="110">
        <v>0</v>
      </c>
      <c r="I22" s="108">
        <v>4</v>
      </c>
      <c r="J22" s="32">
        <f t="shared" si="1"/>
        <v>4</v>
      </c>
      <c r="K22" s="110">
        <v>3</v>
      </c>
      <c r="L22" s="114">
        <v>0</v>
      </c>
      <c r="M22" s="113">
        <v>1</v>
      </c>
      <c r="N22" s="32">
        <f t="shared" si="2"/>
        <v>4</v>
      </c>
      <c r="O22" s="110">
        <v>0</v>
      </c>
      <c r="P22" s="110">
        <v>0</v>
      </c>
      <c r="Q22" s="111">
        <v>1</v>
      </c>
      <c r="R22" s="32">
        <f t="shared" si="3"/>
        <v>1</v>
      </c>
      <c r="S22" s="36">
        <f t="shared" si="4"/>
        <v>11</v>
      </c>
    </row>
    <row r="23" spans="1:19" ht="12.75">
      <c r="A23" s="11" t="s">
        <v>46</v>
      </c>
      <c r="B23" s="12"/>
      <c r="C23" s="109">
        <v>2</v>
      </c>
      <c r="D23" s="110">
        <v>1</v>
      </c>
      <c r="E23" s="111">
        <v>0</v>
      </c>
      <c r="F23" s="32">
        <f t="shared" si="0"/>
        <v>3</v>
      </c>
      <c r="G23" s="110">
        <v>8</v>
      </c>
      <c r="H23" s="110">
        <v>11</v>
      </c>
      <c r="I23" s="108">
        <v>3</v>
      </c>
      <c r="J23" s="32">
        <f t="shared" si="1"/>
        <v>22</v>
      </c>
      <c r="K23" s="110">
        <v>4</v>
      </c>
      <c r="L23" s="114">
        <v>8</v>
      </c>
      <c r="M23" s="115">
        <v>1</v>
      </c>
      <c r="N23" s="32">
        <f t="shared" si="2"/>
        <v>13</v>
      </c>
      <c r="O23" s="110">
        <v>0</v>
      </c>
      <c r="P23" s="110">
        <v>1</v>
      </c>
      <c r="Q23" s="111">
        <v>2</v>
      </c>
      <c r="R23" s="32">
        <f t="shared" si="3"/>
        <v>3</v>
      </c>
      <c r="S23" s="36">
        <f t="shared" si="4"/>
        <v>41</v>
      </c>
    </row>
    <row r="24" spans="1:19" ht="12.75">
      <c r="A24" s="11" t="s">
        <v>47</v>
      </c>
      <c r="B24" s="12"/>
      <c r="C24" s="109">
        <v>1</v>
      </c>
      <c r="D24" s="110">
        <v>3</v>
      </c>
      <c r="E24" s="111">
        <v>1</v>
      </c>
      <c r="F24" s="32">
        <f t="shared" si="0"/>
        <v>5</v>
      </c>
      <c r="G24" s="110">
        <v>4</v>
      </c>
      <c r="H24" s="116">
        <v>2</v>
      </c>
      <c r="I24" s="108">
        <v>2</v>
      </c>
      <c r="J24" s="32">
        <f t="shared" si="1"/>
        <v>8</v>
      </c>
      <c r="K24" s="110">
        <v>6</v>
      </c>
      <c r="L24" s="114">
        <v>2</v>
      </c>
      <c r="M24" s="113">
        <v>0</v>
      </c>
      <c r="N24" s="32">
        <f t="shared" si="2"/>
        <v>8</v>
      </c>
      <c r="O24" s="110">
        <v>0</v>
      </c>
      <c r="P24" s="110">
        <v>1</v>
      </c>
      <c r="Q24" s="111">
        <v>1</v>
      </c>
      <c r="R24" s="32">
        <f t="shared" si="3"/>
        <v>2</v>
      </c>
      <c r="S24" s="36">
        <f t="shared" si="4"/>
        <v>23</v>
      </c>
    </row>
    <row r="25" spans="1:19" ht="12.75">
      <c r="A25" s="11" t="s">
        <v>48</v>
      </c>
      <c r="B25" s="13"/>
      <c r="C25" s="109">
        <v>6</v>
      </c>
      <c r="D25" s="110">
        <v>2</v>
      </c>
      <c r="E25" s="111">
        <v>3</v>
      </c>
      <c r="F25" s="32">
        <f t="shared" si="0"/>
        <v>11</v>
      </c>
      <c r="G25" s="110">
        <v>0</v>
      </c>
      <c r="H25" s="116">
        <v>8</v>
      </c>
      <c r="I25" s="108">
        <v>2</v>
      </c>
      <c r="J25" s="32">
        <f t="shared" si="1"/>
        <v>10</v>
      </c>
      <c r="K25" s="110">
        <v>11</v>
      </c>
      <c r="L25" s="114">
        <v>1</v>
      </c>
      <c r="M25" s="113">
        <v>3</v>
      </c>
      <c r="N25" s="32">
        <f t="shared" si="2"/>
        <v>15</v>
      </c>
      <c r="O25" s="110">
        <v>4</v>
      </c>
      <c r="P25" s="110">
        <v>1</v>
      </c>
      <c r="Q25" s="111">
        <v>2</v>
      </c>
      <c r="R25" s="32">
        <f t="shared" si="3"/>
        <v>7</v>
      </c>
      <c r="S25" s="36">
        <f t="shared" si="4"/>
        <v>43</v>
      </c>
    </row>
    <row r="26" spans="1:19" ht="12.75">
      <c r="A26" s="11" t="s">
        <v>49</v>
      </c>
      <c r="B26" s="13"/>
      <c r="C26" s="109">
        <v>0</v>
      </c>
      <c r="D26" s="110">
        <v>1</v>
      </c>
      <c r="E26" s="111">
        <v>0</v>
      </c>
      <c r="F26" s="32">
        <f t="shared" si="0"/>
        <v>1</v>
      </c>
      <c r="G26" s="110">
        <v>0</v>
      </c>
      <c r="H26" s="116">
        <v>3</v>
      </c>
      <c r="I26" s="108">
        <v>4</v>
      </c>
      <c r="J26" s="32">
        <f t="shared" si="1"/>
        <v>7</v>
      </c>
      <c r="K26" s="110">
        <v>4</v>
      </c>
      <c r="L26" s="114">
        <v>2</v>
      </c>
      <c r="M26" s="113">
        <v>3</v>
      </c>
      <c r="N26" s="32">
        <f t="shared" si="2"/>
        <v>9</v>
      </c>
      <c r="O26" s="110">
        <v>2</v>
      </c>
      <c r="P26" s="110">
        <v>0</v>
      </c>
      <c r="Q26" s="111">
        <v>0</v>
      </c>
      <c r="R26" s="32">
        <f t="shared" si="3"/>
        <v>2</v>
      </c>
      <c r="S26" s="36">
        <f t="shared" si="4"/>
        <v>19</v>
      </c>
    </row>
    <row r="27" spans="1:19" ht="12.75">
      <c r="A27" s="14" t="s">
        <v>50</v>
      </c>
      <c r="B27" s="13"/>
      <c r="C27" s="109">
        <v>0</v>
      </c>
      <c r="D27" s="117">
        <v>1</v>
      </c>
      <c r="E27" s="118">
        <v>0</v>
      </c>
      <c r="F27" s="32">
        <f t="shared" si="0"/>
        <v>1</v>
      </c>
      <c r="G27" s="110">
        <v>0</v>
      </c>
      <c r="H27" s="117">
        <v>0</v>
      </c>
      <c r="I27" s="119">
        <v>1</v>
      </c>
      <c r="J27" s="32">
        <f t="shared" si="1"/>
        <v>1</v>
      </c>
      <c r="K27" s="117">
        <v>1</v>
      </c>
      <c r="L27" s="114">
        <v>0</v>
      </c>
      <c r="M27" s="120">
        <v>10</v>
      </c>
      <c r="N27" s="32">
        <f t="shared" si="2"/>
        <v>11</v>
      </c>
      <c r="O27" s="117">
        <v>0</v>
      </c>
      <c r="P27" s="117">
        <v>0</v>
      </c>
      <c r="Q27" s="118">
        <v>0</v>
      </c>
      <c r="R27" s="32">
        <f t="shared" si="3"/>
        <v>0</v>
      </c>
      <c r="S27" s="36">
        <f t="shared" si="4"/>
        <v>13</v>
      </c>
    </row>
    <row r="28" spans="1:19" ht="12.75">
      <c r="A28" s="11" t="s">
        <v>51</v>
      </c>
      <c r="B28" s="16"/>
      <c r="C28" s="109">
        <v>3</v>
      </c>
      <c r="D28" s="110">
        <v>0</v>
      </c>
      <c r="E28" s="111">
        <v>9</v>
      </c>
      <c r="F28" s="32">
        <f t="shared" si="0"/>
        <v>12</v>
      </c>
      <c r="G28" s="110">
        <v>1</v>
      </c>
      <c r="H28" s="110">
        <v>1</v>
      </c>
      <c r="I28" s="108">
        <v>1</v>
      </c>
      <c r="J28" s="32">
        <f t="shared" si="1"/>
        <v>3</v>
      </c>
      <c r="K28" s="110">
        <v>2</v>
      </c>
      <c r="L28" s="114">
        <v>0</v>
      </c>
      <c r="M28" s="113">
        <v>1</v>
      </c>
      <c r="N28" s="32">
        <f t="shared" si="2"/>
        <v>3</v>
      </c>
      <c r="O28" s="110">
        <v>0</v>
      </c>
      <c r="P28" s="110">
        <v>5</v>
      </c>
      <c r="Q28" s="111">
        <v>0</v>
      </c>
      <c r="R28" s="32">
        <f t="shared" si="3"/>
        <v>5</v>
      </c>
      <c r="S28" s="36">
        <f t="shared" si="4"/>
        <v>23</v>
      </c>
    </row>
    <row r="29" spans="1:19" ht="15" customHeight="1">
      <c r="A29" s="9" t="s">
        <v>52</v>
      </c>
      <c r="B29" s="13"/>
      <c r="C29" s="109">
        <v>0</v>
      </c>
      <c r="D29" s="110">
        <v>0</v>
      </c>
      <c r="E29" s="111">
        <v>0</v>
      </c>
      <c r="F29" s="32">
        <f t="shared" si="0"/>
        <v>0</v>
      </c>
      <c r="G29" s="110">
        <v>0</v>
      </c>
      <c r="H29" s="110">
        <v>0</v>
      </c>
      <c r="I29" s="108">
        <v>8</v>
      </c>
      <c r="J29" s="32">
        <f t="shared" si="1"/>
        <v>8</v>
      </c>
      <c r="K29" s="110">
        <v>0</v>
      </c>
      <c r="L29" s="114">
        <v>0</v>
      </c>
      <c r="M29" s="113">
        <v>8</v>
      </c>
      <c r="N29" s="32">
        <f t="shared" si="2"/>
        <v>8</v>
      </c>
      <c r="O29" s="110">
        <v>0</v>
      </c>
      <c r="P29" s="110">
        <v>0</v>
      </c>
      <c r="Q29" s="111">
        <v>0</v>
      </c>
      <c r="R29" s="32">
        <f t="shared" si="3"/>
        <v>0</v>
      </c>
      <c r="S29" s="36">
        <f t="shared" si="4"/>
        <v>16</v>
      </c>
    </row>
    <row r="30" spans="1:19" ht="12.75">
      <c r="A30" s="11" t="s">
        <v>53</v>
      </c>
      <c r="B30" s="13"/>
      <c r="C30" s="109">
        <v>0</v>
      </c>
      <c r="D30" s="110">
        <v>0</v>
      </c>
      <c r="E30" s="111">
        <v>3</v>
      </c>
      <c r="F30" s="32">
        <f t="shared" si="0"/>
        <v>3</v>
      </c>
      <c r="G30" s="110">
        <v>0</v>
      </c>
      <c r="H30" s="110">
        <v>0</v>
      </c>
      <c r="I30" s="108">
        <v>0</v>
      </c>
      <c r="J30" s="32">
        <f t="shared" si="1"/>
        <v>0</v>
      </c>
      <c r="K30" s="110">
        <v>1</v>
      </c>
      <c r="L30" s="121">
        <v>0</v>
      </c>
      <c r="M30" s="113">
        <v>2</v>
      </c>
      <c r="N30" s="32">
        <f t="shared" si="2"/>
        <v>3</v>
      </c>
      <c r="O30" s="110">
        <v>0</v>
      </c>
      <c r="P30" s="110">
        <v>0</v>
      </c>
      <c r="Q30" s="111">
        <v>0</v>
      </c>
      <c r="R30" s="32">
        <f t="shared" si="3"/>
        <v>0</v>
      </c>
      <c r="S30" s="36">
        <f t="shared" si="4"/>
        <v>6</v>
      </c>
    </row>
    <row r="31" spans="1:19" ht="13.5" thickBot="1">
      <c r="A31" s="11" t="s">
        <v>54</v>
      </c>
      <c r="B31" s="13"/>
      <c r="C31" s="124">
        <v>0</v>
      </c>
      <c r="D31" s="117">
        <v>0</v>
      </c>
      <c r="E31" s="118">
        <v>0</v>
      </c>
      <c r="F31" s="33">
        <f t="shared" si="0"/>
        <v>0</v>
      </c>
      <c r="G31" s="125">
        <v>0</v>
      </c>
      <c r="H31" s="117">
        <v>0</v>
      </c>
      <c r="I31" s="119">
        <v>1</v>
      </c>
      <c r="J31" s="33">
        <f t="shared" si="1"/>
        <v>1</v>
      </c>
      <c r="K31" s="117">
        <v>0</v>
      </c>
      <c r="L31" s="126">
        <v>0</v>
      </c>
      <c r="M31" s="120">
        <v>0</v>
      </c>
      <c r="N31" s="33">
        <f t="shared" si="2"/>
        <v>0</v>
      </c>
      <c r="O31" s="117">
        <v>0</v>
      </c>
      <c r="P31" s="117">
        <v>0</v>
      </c>
      <c r="Q31" s="118">
        <v>0</v>
      </c>
      <c r="R31" s="33">
        <f t="shared" si="3"/>
        <v>0</v>
      </c>
      <c r="S31" s="37">
        <f t="shared" si="4"/>
        <v>1</v>
      </c>
    </row>
    <row r="32" spans="1:19" ht="13.5" thickBot="1">
      <c r="A32" s="3" t="s">
        <v>55</v>
      </c>
      <c r="B32" s="15"/>
      <c r="C32" s="129">
        <f>SUM(C5:C31)</f>
        <v>24322</v>
      </c>
      <c r="D32" s="130">
        <f>SUM(D5:D31)</f>
        <v>28376</v>
      </c>
      <c r="E32" s="131">
        <f>SUM(E5:E31)</f>
        <v>29155</v>
      </c>
      <c r="F32" s="34">
        <f t="shared" si="0"/>
        <v>81853</v>
      </c>
      <c r="G32" s="132">
        <f>SUM(G5:G31)</f>
        <v>20979</v>
      </c>
      <c r="H32" s="130">
        <f>SUM(H5:H31)</f>
        <v>22361</v>
      </c>
      <c r="I32" s="131">
        <f>SUM(I5:I31)</f>
        <v>27434</v>
      </c>
      <c r="J32" s="34">
        <f t="shared" si="1"/>
        <v>70774</v>
      </c>
      <c r="K32" s="130">
        <v>25305</v>
      </c>
      <c r="L32" s="132">
        <f>SUM(L5:L31)</f>
        <v>28566</v>
      </c>
      <c r="M32" s="133">
        <v>22140</v>
      </c>
      <c r="N32" s="34">
        <f t="shared" si="2"/>
        <v>76011</v>
      </c>
      <c r="O32" s="134">
        <v>23944</v>
      </c>
      <c r="P32" s="135">
        <v>17911</v>
      </c>
      <c r="Q32" s="131">
        <v>22101</v>
      </c>
      <c r="R32" s="34">
        <f t="shared" si="3"/>
        <v>63956</v>
      </c>
      <c r="S32" s="34">
        <f t="shared" si="4"/>
        <v>292594</v>
      </c>
    </row>
    <row r="33" spans="1:19" ht="12.75">
      <c r="A33" s="1"/>
      <c r="B33" s="2"/>
      <c r="C33" s="10"/>
      <c r="D33" s="10"/>
      <c r="E33" s="10"/>
      <c r="F33" s="66"/>
      <c r="M33" s="67"/>
      <c r="S33" s="65"/>
    </row>
    <row r="34" spans="1:19" ht="12.75">
      <c r="A34" s="1"/>
      <c r="B34" s="43"/>
      <c r="C34" s="43"/>
      <c r="D34" s="43"/>
      <c r="E34" s="43"/>
      <c r="F34" s="43"/>
      <c r="S34" s="65"/>
    </row>
    <row r="35" spans="1:19" ht="12.75">
      <c r="A35" s="43"/>
      <c r="B35" s="43"/>
      <c r="C35" s="43"/>
      <c r="D35" s="43"/>
      <c r="E35" s="43"/>
      <c r="F35" s="43"/>
      <c r="S35" s="65"/>
    </row>
    <row r="36" spans="1:19" ht="12.75">
      <c r="A36" s="43"/>
      <c r="S36" s="65"/>
    </row>
    <row r="37" ht="12.75">
      <c r="S37" s="65"/>
    </row>
    <row r="38" ht="12.75">
      <c r="S38" s="65"/>
    </row>
    <row r="39" ht="12.75">
      <c r="S39" s="65"/>
    </row>
    <row r="40" ht="12.75">
      <c r="S40" s="65"/>
    </row>
    <row r="41" ht="12.75">
      <c r="S41" s="65"/>
    </row>
    <row r="42" ht="12.75">
      <c r="S42" s="65"/>
    </row>
    <row r="43" ht="12.75">
      <c r="S43" s="65"/>
    </row>
    <row r="44" ht="12.75">
      <c r="S44" s="65"/>
    </row>
    <row r="45" ht="12.75">
      <c r="S45" s="65"/>
    </row>
    <row r="46" ht="12.75">
      <c r="S46" s="65"/>
    </row>
    <row r="47" ht="12.75">
      <c r="S47" s="65"/>
    </row>
    <row r="48" ht="12.75">
      <c r="S48" s="65"/>
    </row>
    <row r="49" ht="12.75">
      <c r="S49" s="65"/>
    </row>
    <row r="50" ht="12.75">
      <c r="S50" s="65"/>
    </row>
    <row r="51" ht="12.75">
      <c r="S51" s="65"/>
    </row>
    <row r="52" ht="12.75">
      <c r="S52" s="65"/>
    </row>
    <row r="53" ht="12.75">
      <c r="S53" s="65"/>
    </row>
    <row r="54" ht="12.75">
      <c r="S54" s="65"/>
    </row>
    <row r="55" ht="12.75">
      <c r="S55" s="65"/>
    </row>
    <row r="56" ht="12.75">
      <c r="S56" s="65"/>
    </row>
    <row r="57" ht="12.75">
      <c r="S57" s="65"/>
    </row>
    <row r="58" ht="12.75">
      <c r="S58" s="65"/>
    </row>
    <row r="59" ht="12.75">
      <c r="S59" s="65"/>
    </row>
    <row r="60" ht="12.75">
      <c r="S60" s="65"/>
    </row>
    <row r="61" ht="12.75">
      <c r="S61" s="65"/>
    </row>
    <row r="62" ht="12.75">
      <c r="S62" s="65"/>
    </row>
    <row r="63" ht="12.75">
      <c r="S63" s="65"/>
    </row>
    <row r="64" ht="12.75">
      <c r="S64" s="65"/>
    </row>
    <row r="65" ht="12.75">
      <c r="S65" s="65"/>
    </row>
    <row r="66" ht="12.75">
      <c r="S66" s="65"/>
    </row>
    <row r="67" ht="12.75">
      <c r="S67" s="65"/>
    </row>
    <row r="68" ht="12.75">
      <c r="S68" s="65"/>
    </row>
    <row r="69" ht="12.75">
      <c r="S69" s="65"/>
    </row>
    <row r="70" ht="12.75">
      <c r="S70" s="65"/>
    </row>
    <row r="71" ht="12.75">
      <c r="S71" s="65"/>
    </row>
    <row r="72" ht="12.75">
      <c r="S72" s="65"/>
    </row>
    <row r="73" ht="12.75">
      <c r="S73" s="65"/>
    </row>
    <row r="74" ht="12.75">
      <c r="S74" s="65"/>
    </row>
    <row r="75" ht="12.75">
      <c r="S75" s="65"/>
    </row>
    <row r="76" ht="12.75">
      <c r="S76" s="65"/>
    </row>
    <row r="77" ht="12.75">
      <c r="S77" s="65"/>
    </row>
    <row r="78" ht="12.75">
      <c r="S78" s="65"/>
    </row>
    <row r="79" ht="12.75">
      <c r="S79" s="65"/>
    </row>
    <row r="80" ht="12.75">
      <c r="S80" s="65"/>
    </row>
    <row r="81" ht="12.75">
      <c r="S81" s="65"/>
    </row>
    <row r="82" ht="12.75">
      <c r="S82" s="65"/>
    </row>
    <row r="83" ht="12.75">
      <c r="S83" s="65"/>
    </row>
    <row r="84" ht="12.75">
      <c r="S84" s="65"/>
    </row>
    <row r="85" ht="12.75">
      <c r="S85" s="65"/>
    </row>
    <row r="86" ht="12.75">
      <c r="S86" s="65"/>
    </row>
    <row r="87" ht="12.75">
      <c r="S87" s="65"/>
    </row>
    <row r="88" ht="12.75">
      <c r="S88" s="65"/>
    </row>
    <row r="89" ht="12.75">
      <c r="S89" s="65"/>
    </row>
    <row r="90" ht="12.75">
      <c r="S90" s="65"/>
    </row>
    <row r="91" ht="12.75">
      <c r="S91" s="65"/>
    </row>
    <row r="92" ht="12.75">
      <c r="S92" s="65"/>
    </row>
    <row r="93" ht="12.75">
      <c r="S93" s="65"/>
    </row>
    <row r="94" ht="12.75">
      <c r="S94" s="65"/>
    </row>
    <row r="95" ht="12.75">
      <c r="S95" s="65"/>
    </row>
    <row r="96" ht="12.75">
      <c r="S96" s="65"/>
    </row>
    <row r="97" ht="12.75">
      <c r="S97" s="65"/>
    </row>
    <row r="98" ht="12.75">
      <c r="S98" s="65"/>
    </row>
    <row r="99" ht="12.75">
      <c r="S99" s="65"/>
    </row>
    <row r="100" ht="12.75">
      <c r="S100" s="65"/>
    </row>
    <row r="101" ht="12.75">
      <c r="S101" s="65"/>
    </row>
    <row r="102" ht="12.75">
      <c r="S102" s="65"/>
    </row>
    <row r="103" ht="12.75">
      <c r="S103" s="65"/>
    </row>
    <row r="104" ht="12.75">
      <c r="S104" s="65"/>
    </row>
    <row r="105" ht="12.75">
      <c r="S105" s="65"/>
    </row>
    <row r="106" ht="12.75">
      <c r="S106" s="65"/>
    </row>
    <row r="107" ht="12.75">
      <c r="S107" s="65"/>
    </row>
    <row r="108" ht="12.75">
      <c r="S108" s="65"/>
    </row>
    <row r="109" ht="12.75">
      <c r="S109" s="65"/>
    </row>
    <row r="110" ht="12.75">
      <c r="S110" s="65"/>
    </row>
    <row r="111" ht="12.75">
      <c r="S111" s="65"/>
    </row>
    <row r="112" ht="12.75">
      <c r="S112" s="65"/>
    </row>
    <row r="113" ht="12.75">
      <c r="S113" s="65"/>
    </row>
    <row r="114" ht="12.75">
      <c r="S114" s="65"/>
    </row>
    <row r="115" ht="12.75">
      <c r="S115" s="65"/>
    </row>
    <row r="116" ht="12.75">
      <c r="S116" s="65"/>
    </row>
    <row r="117" ht="12.75">
      <c r="S117" s="65"/>
    </row>
    <row r="118" ht="12.75">
      <c r="S118" s="65"/>
    </row>
    <row r="119" ht="12.75">
      <c r="S119" s="65"/>
    </row>
    <row r="120" ht="12.75">
      <c r="S120" s="65"/>
    </row>
    <row r="121" ht="12.75">
      <c r="S121" s="65"/>
    </row>
    <row r="122" ht="12.75">
      <c r="S122" s="65"/>
    </row>
    <row r="123" ht="12.75">
      <c r="S123" s="65"/>
    </row>
    <row r="124" ht="12.75">
      <c r="S124" s="65"/>
    </row>
    <row r="125" ht="12.75">
      <c r="S125" s="65"/>
    </row>
    <row r="126" ht="12.75">
      <c r="S126" s="65"/>
    </row>
    <row r="127" ht="12.75">
      <c r="S127" s="65"/>
    </row>
    <row r="128" ht="12.75">
      <c r="S128" s="65"/>
    </row>
    <row r="129" ht="12.75">
      <c r="S129" s="65"/>
    </row>
    <row r="130" ht="12.75">
      <c r="S130" s="65"/>
    </row>
    <row r="131" ht="12.75">
      <c r="S131" s="65"/>
    </row>
    <row r="132" ht="12.75">
      <c r="S132" s="65"/>
    </row>
    <row r="133" ht="12.75">
      <c r="S133" s="65"/>
    </row>
    <row r="134" ht="12.75">
      <c r="S134" s="65"/>
    </row>
    <row r="135" ht="12.75">
      <c r="S135" s="65"/>
    </row>
    <row r="136" ht="12.75">
      <c r="S136" s="65"/>
    </row>
    <row r="137" ht="12.75">
      <c r="S137" s="65"/>
    </row>
    <row r="138" ht="12.75">
      <c r="S138" s="65"/>
    </row>
    <row r="139" ht="12.75">
      <c r="S139" s="65"/>
    </row>
    <row r="140" ht="12.75">
      <c r="S140" s="65"/>
    </row>
    <row r="141" ht="12.75">
      <c r="S141" s="65"/>
    </row>
    <row r="142" ht="12.75">
      <c r="S142" s="65"/>
    </row>
    <row r="143" ht="12.75">
      <c r="S143" s="65"/>
    </row>
    <row r="144" ht="12.75">
      <c r="S144" s="65"/>
    </row>
    <row r="145" ht="12.75">
      <c r="S145" s="65"/>
    </row>
    <row r="146" ht="12.75">
      <c r="S146" s="65"/>
    </row>
    <row r="147" ht="12.75">
      <c r="S147" s="65"/>
    </row>
    <row r="148" ht="12.75">
      <c r="S148" s="65"/>
    </row>
    <row r="149" ht="12.75">
      <c r="S149" s="65"/>
    </row>
    <row r="150" ht="12.75">
      <c r="S150" s="65"/>
    </row>
    <row r="151" ht="12.75">
      <c r="S151" s="65"/>
    </row>
    <row r="152" ht="12.75">
      <c r="S152" s="65"/>
    </row>
    <row r="153" ht="12.75">
      <c r="S153" s="65"/>
    </row>
    <row r="154" ht="12.75">
      <c r="S154" s="65"/>
    </row>
    <row r="155" ht="12.75">
      <c r="S155" s="65"/>
    </row>
    <row r="156" ht="12.75">
      <c r="S156" s="65"/>
    </row>
    <row r="157" ht="12.75">
      <c r="S157" s="65"/>
    </row>
    <row r="158" ht="12.75">
      <c r="S158" s="65"/>
    </row>
    <row r="159" ht="12.75">
      <c r="S159" s="65"/>
    </row>
    <row r="160" ht="12.75">
      <c r="S160" s="65"/>
    </row>
    <row r="161" ht="12.75">
      <c r="S161" s="65"/>
    </row>
    <row r="162" ht="12.75">
      <c r="S162" s="65"/>
    </row>
    <row r="163" ht="12.75">
      <c r="S163" s="65"/>
    </row>
    <row r="164" ht="12.75">
      <c r="S164" s="65"/>
    </row>
    <row r="165" ht="12.75">
      <c r="S165" s="65"/>
    </row>
    <row r="166" ht="12.75">
      <c r="S166" s="65"/>
    </row>
    <row r="167" ht="12.75">
      <c r="S167" s="65"/>
    </row>
    <row r="168" ht="12.75">
      <c r="S168" s="65"/>
    </row>
    <row r="169" ht="12.75">
      <c r="S169" s="65"/>
    </row>
    <row r="170" ht="12.75">
      <c r="S170" s="65"/>
    </row>
    <row r="171" ht="12.75">
      <c r="S171" s="65"/>
    </row>
    <row r="172" ht="12.75">
      <c r="S172" s="65"/>
    </row>
    <row r="173" ht="12.75">
      <c r="S173" s="65"/>
    </row>
    <row r="174" ht="12.75">
      <c r="S174" s="65"/>
    </row>
    <row r="175" ht="12.75">
      <c r="S175" s="65"/>
    </row>
    <row r="176" ht="12.75">
      <c r="S176" s="65"/>
    </row>
    <row r="177" ht="12.75">
      <c r="S177" s="65"/>
    </row>
    <row r="178" ht="12.75">
      <c r="S178" s="65"/>
    </row>
    <row r="179" ht="12.75">
      <c r="S179" s="65"/>
    </row>
    <row r="180" ht="12.75">
      <c r="S180" s="65"/>
    </row>
    <row r="181" ht="12.75">
      <c r="S181" s="65"/>
    </row>
    <row r="182" ht="12.75">
      <c r="S182" s="65"/>
    </row>
    <row r="183" ht="12.75">
      <c r="S183" s="65"/>
    </row>
    <row r="184" ht="12.75">
      <c r="S184" s="65"/>
    </row>
    <row r="185" ht="12.75">
      <c r="S185" s="65"/>
    </row>
    <row r="186" ht="12.75">
      <c r="S186" s="65"/>
    </row>
    <row r="187" ht="12.75">
      <c r="S187" s="65"/>
    </row>
    <row r="188" ht="12.75">
      <c r="S188" s="65"/>
    </row>
    <row r="189" ht="12.75">
      <c r="S189" s="65"/>
    </row>
    <row r="190" ht="12.75">
      <c r="S190" s="65"/>
    </row>
    <row r="191" ht="12.75">
      <c r="S191" s="65"/>
    </row>
    <row r="192" ht="12.75">
      <c r="S192" s="65"/>
    </row>
    <row r="193" ht="12.75">
      <c r="S193" s="65"/>
    </row>
    <row r="194" ht="12.75">
      <c r="S194" s="65"/>
    </row>
    <row r="195" ht="12.75">
      <c r="S195" s="65"/>
    </row>
    <row r="196" ht="12.75">
      <c r="S196" s="65"/>
    </row>
    <row r="197" ht="12.75">
      <c r="S197" s="65"/>
    </row>
    <row r="198" ht="12.75">
      <c r="S198" s="65"/>
    </row>
    <row r="199" ht="12.75">
      <c r="S199" s="65"/>
    </row>
    <row r="200" ht="12.75">
      <c r="S200" s="65"/>
    </row>
    <row r="201" ht="12.75">
      <c r="S201" s="65"/>
    </row>
    <row r="202" ht="12.75">
      <c r="S202" s="65"/>
    </row>
    <row r="203" ht="12.75">
      <c r="S203" s="65"/>
    </row>
    <row r="204" ht="12.75">
      <c r="S204" s="65"/>
    </row>
    <row r="205" ht="12.75">
      <c r="S205" s="65"/>
    </row>
    <row r="206" ht="12.75">
      <c r="S206" s="65"/>
    </row>
    <row r="207" ht="12.75">
      <c r="S207" s="65"/>
    </row>
    <row r="208" ht="12.75">
      <c r="S208" s="65"/>
    </row>
    <row r="209" ht="12.75">
      <c r="S209" s="65"/>
    </row>
    <row r="210" ht="12.75">
      <c r="S210" s="65"/>
    </row>
    <row r="211" ht="12.75">
      <c r="S211" s="65"/>
    </row>
    <row r="212" ht="12.75">
      <c r="S212" s="65"/>
    </row>
    <row r="213" ht="12.75">
      <c r="S213" s="65"/>
    </row>
    <row r="214" ht="12.75">
      <c r="S214" s="65"/>
    </row>
    <row r="215" ht="12.75">
      <c r="S215" s="65"/>
    </row>
    <row r="216" ht="12.75">
      <c r="S216" s="65"/>
    </row>
    <row r="217" ht="12.75">
      <c r="S217" s="65"/>
    </row>
    <row r="218" ht="12.75">
      <c r="S218" s="65"/>
    </row>
    <row r="219" ht="12.75">
      <c r="S219" s="65"/>
    </row>
    <row r="220" ht="12.75">
      <c r="S220" s="65"/>
    </row>
    <row r="221" ht="12.75">
      <c r="S221" s="65"/>
    </row>
    <row r="222" ht="12.75">
      <c r="S222" s="65"/>
    </row>
    <row r="223" ht="12.75">
      <c r="S223" s="65"/>
    </row>
    <row r="224" ht="12.75">
      <c r="S224" s="65"/>
    </row>
    <row r="225" ht="12.75">
      <c r="S225" s="65"/>
    </row>
    <row r="226" ht="12.75">
      <c r="S226" s="65"/>
    </row>
    <row r="227" ht="12.75">
      <c r="S227" s="65"/>
    </row>
    <row r="228" ht="12.75">
      <c r="S228" s="65"/>
    </row>
    <row r="229" ht="12.75">
      <c r="S229" s="65"/>
    </row>
    <row r="230" ht="12.75">
      <c r="S230" s="65"/>
    </row>
    <row r="231" ht="12.75">
      <c r="S231" s="65"/>
    </row>
    <row r="232" ht="12.75">
      <c r="S232" s="65"/>
    </row>
    <row r="233" ht="12.75">
      <c r="S233" s="65"/>
    </row>
    <row r="234" ht="12.75">
      <c r="S234" s="65"/>
    </row>
    <row r="235" ht="12.75">
      <c r="S235" s="65"/>
    </row>
    <row r="236" ht="12.75">
      <c r="S236" s="65"/>
    </row>
    <row r="237" ht="12.75">
      <c r="S237" s="65"/>
    </row>
    <row r="238" ht="12.75">
      <c r="S238" s="65"/>
    </row>
    <row r="239" ht="12.75">
      <c r="S239" s="65"/>
    </row>
    <row r="240" ht="12.75">
      <c r="S240" s="65"/>
    </row>
    <row r="241" ht="12.75">
      <c r="S241" s="65"/>
    </row>
    <row r="242" ht="12.75">
      <c r="S242" s="65"/>
    </row>
    <row r="243" ht="12.75">
      <c r="S243" s="65"/>
    </row>
    <row r="244" ht="12.75">
      <c r="S244" s="65"/>
    </row>
    <row r="245" ht="12.75">
      <c r="S245" s="65"/>
    </row>
    <row r="246" ht="12.75">
      <c r="S246" s="65"/>
    </row>
    <row r="247" ht="12.75">
      <c r="S247" s="65"/>
    </row>
    <row r="248" ht="12.75">
      <c r="S248" s="65"/>
    </row>
    <row r="249" ht="12.75">
      <c r="S249" s="65"/>
    </row>
    <row r="250" ht="12.75">
      <c r="S250" s="65"/>
    </row>
    <row r="251" ht="12.75">
      <c r="S251" s="65"/>
    </row>
    <row r="252" ht="12.75">
      <c r="S252" s="65"/>
    </row>
    <row r="253" ht="12.75">
      <c r="S253" s="65"/>
    </row>
    <row r="254" ht="12.75">
      <c r="S254" s="65"/>
    </row>
    <row r="255" ht="12.75">
      <c r="S255" s="65"/>
    </row>
    <row r="256" ht="12.75">
      <c r="S256" s="65"/>
    </row>
    <row r="257" ht="12.75">
      <c r="S257" s="65"/>
    </row>
    <row r="258" ht="12.75">
      <c r="S258" s="65"/>
    </row>
    <row r="259" ht="12.75">
      <c r="S259" s="65"/>
    </row>
    <row r="260" ht="12.75">
      <c r="S260" s="65"/>
    </row>
    <row r="261" ht="12.75">
      <c r="S261" s="65"/>
    </row>
    <row r="262" ht="12.75">
      <c r="S262" s="65"/>
    </row>
    <row r="263" ht="12.75">
      <c r="S263" s="65"/>
    </row>
    <row r="264" ht="12.75">
      <c r="S264" s="65"/>
    </row>
    <row r="265" ht="12.75">
      <c r="S265" s="65"/>
    </row>
    <row r="266" ht="12.75">
      <c r="S266" s="65"/>
    </row>
    <row r="267" ht="12.75">
      <c r="S267" s="65"/>
    </row>
    <row r="268" ht="12.75">
      <c r="S268" s="65"/>
    </row>
    <row r="269" ht="12.75">
      <c r="S269" s="65"/>
    </row>
    <row r="270" ht="12.75">
      <c r="S270" s="65"/>
    </row>
    <row r="271" ht="12.75">
      <c r="S271" s="65"/>
    </row>
    <row r="272" ht="12.75">
      <c r="S272" s="65"/>
    </row>
    <row r="273" ht="12.75">
      <c r="S273" s="65"/>
    </row>
    <row r="274" ht="12.75">
      <c r="S274" s="65"/>
    </row>
    <row r="275" ht="12.75">
      <c r="S275" s="65"/>
    </row>
    <row r="276" ht="12.75">
      <c r="S276" s="65"/>
    </row>
    <row r="277" ht="12.75">
      <c r="S277" s="65"/>
    </row>
    <row r="278" ht="12.75">
      <c r="S278" s="65"/>
    </row>
    <row r="279" ht="12.75">
      <c r="S279" s="65"/>
    </row>
    <row r="280" ht="12.75">
      <c r="S280" s="65"/>
    </row>
    <row r="281" ht="12.75">
      <c r="S281" s="65"/>
    </row>
    <row r="282" ht="12.75">
      <c r="S282" s="65"/>
    </row>
    <row r="283" ht="12.75">
      <c r="S283" s="65"/>
    </row>
    <row r="284" ht="12.75">
      <c r="S284" s="65"/>
    </row>
    <row r="285" ht="12.75">
      <c r="S285" s="65"/>
    </row>
    <row r="286" ht="12.75">
      <c r="S286" s="65"/>
    </row>
    <row r="287" ht="12.75">
      <c r="S287" s="65"/>
    </row>
    <row r="288" ht="12.75">
      <c r="S288" s="65"/>
    </row>
    <row r="289" ht="12.75">
      <c r="S289" s="65"/>
    </row>
    <row r="290" ht="12.75">
      <c r="S290" s="65"/>
    </row>
    <row r="291" ht="12.75">
      <c r="S291" s="65"/>
    </row>
    <row r="292" ht="12.75">
      <c r="S292" s="65"/>
    </row>
    <row r="293" ht="12.75">
      <c r="S293" s="65"/>
    </row>
    <row r="294" ht="12.75">
      <c r="S294" s="65"/>
    </row>
    <row r="295" ht="12.75">
      <c r="S295" s="65"/>
    </row>
    <row r="296" ht="12.75">
      <c r="S296" s="65"/>
    </row>
    <row r="297" ht="12.75">
      <c r="S297" s="65"/>
    </row>
    <row r="298" ht="12.75">
      <c r="S298" s="65"/>
    </row>
    <row r="299" ht="12.75">
      <c r="S299" s="65"/>
    </row>
    <row r="300" ht="12.75">
      <c r="S300" s="65"/>
    </row>
    <row r="301" ht="12.75">
      <c r="S301" s="65"/>
    </row>
    <row r="302" ht="12.75">
      <c r="S302" s="65"/>
    </row>
    <row r="303" ht="12.75">
      <c r="S303" s="65"/>
    </row>
    <row r="304" ht="12.75">
      <c r="S304" s="65"/>
    </row>
    <row r="305" ht="12.75">
      <c r="S305" s="65"/>
    </row>
    <row r="306" ht="12.75">
      <c r="S306" s="65"/>
    </row>
    <row r="307" ht="12.75">
      <c r="S307" s="65"/>
    </row>
    <row r="308" ht="12.75">
      <c r="S308" s="65"/>
    </row>
    <row r="309" ht="12.75">
      <c r="S309" s="65"/>
    </row>
    <row r="310" ht="12.75">
      <c r="S310" s="65"/>
    </row>
    <row r="311" ht="12.75">
      <c r="S311" s="65"/>
    </row>
    <row r="312" ht="12.75">
      <c r="S312" s="65"/>
    </row>
    <row r="313" ht="12.75">
      <c r="S313" s="65"/>
    </row>
    <row r="314" ht="12.75">
      <c r="S314" s="65"/>
    </row>
    <row r="315" ht="12.75">
      <c r="S315" s="65"/>
    </row>
    <row r="316" ht="12.75">
      <c r="S316" s="65"/>
    </row>
    <row r="317" ht="12.75">
      <c r="S317" s="65"/>
    </row>
    <row r="318" ht="12.75">
      <c r="S318" s="65"/>
    </row>
    <row r="319" ht="12.75">
      <c r="S319" s="65"/>
    </row>
    <row r="320" ht="12.75">
      <c r="S320" s="65"/>
    </row>
    <row r="321" ht="12.75">
      <c r="S321" s="65"/>
    </row>
    <row r="322" ht="12.75">
      <c r="S322" s="65"/>
    </row>
    <row r="323" ht="12.75">
      <c r="S323" s="65"/>
    </row>
    <row r="324" ht="12.75">
      <c r="S324" s="65"/>
    </row>
    <row r="325" ht="12.75">
      <c r="S325" s="65"/>
    </row>
    <row r="326" ht="12.75">
      <c r="S326" s="65"/>
    </row>
    <row r="327" ht="12.75">
      <c r="S327" s="65"/>
    </row>
    <row r="328" ht="12.75">
      <c r="S328" s="65"/>
    </row>
    <row r="329" ht="12.75">
      <c r="S329" s="65"/>
    </row>
    <row r="330" ht="12.75">
      <c r="S330" s="65"/>
    </row>
    <row r="331" ht="12.75">
      <c r="S331" s="65"/>
    </row>
    <row r="332" ht="12.75">
      <c r="S332" s="65"/>
    </row>
    <row r="333" ht="12.75">
      <c r="S333" s="65"/>
    </row>
    <row r="334" ht="12.75">
      <c r="S334" s="65"/>
    </row>
    <row r="335" ht="12.75">
      <c r="S335" s="65"/>
    </row>
    <row r="336" ht="12.75">
      <c r="S336" s="65"/>
    </row>
    <row r="337" ht="12.75">
      <c r="S337" s="65"/>
    </row>
    <row r="338" ht="12.75">
      <c r="S338" s="65"/>
    </row>
    <row r="339" ht="12.75">
      <c r="S339" s="65"/>
    </row>
    <row r="340" ht="12.75">
      <c r="S340" s="65"/>
    </row>
    <row r="341" ht="12.75">
      <c r="S341" s="65"/>
    </row>
    <row r="342" ht="12.75">
      <c r="S342" s="65"/>
    </row>
    <row r="343" ht="12.75">
      <c r="S343" s="65"/>
    </row>
    <row r="344" ht="12.75">
      <c r="S344" s="65"/>
    </row>
    <row r="345" ht="12.75">
      <c r="S345" s="65"/>
    </row>
    <row r="346" ht="12.75">
      <c r="S346" s="65"/>
    </row>
    <row r="347" ht="12.75">
      <c r="S347" s="65"/>
    </row>
    <row r="348" ht="12.75">
      <c r="S348" s="65"/>
    </row>
    <row r="349" ht="12.75">
      <c r="S349" s="65"/>
    </row>
    <row r="350" ht="12.75">
      <c r="S350" s="65"/>
    </row>
    <row r="351" ht="12.75">
      <c r="S351" s="65"/>
    </row>
    <row r="352" ht="12.75">
      <c r="S352" s="65"/>
    </row>
    <row r="353" ht="12.75">
      <c r="S353" s="65"/>
    </row>
    <row r="354" ht="12.75">
      <c r="S354" s="65"/>
    </row>
    <row r="355" ht="12.75">
      <c r="S355" s="65"/>
    </row>
    <row r="356" ht="12.75">
      <c r="S356" s="65"/>
    </row>
    <row r="357" ht="12.75">
      <c r="S357" s="65"/>
    </row>
    <row r="358" ht="12.75">
      <c r="S358" s="65"/>
    </row>
    <row r="359" ht="12.75">
      <c r="S359" s="65"/>
    </row>
    <row r="360" ht="12.75">
      <c r="S360" s="65"/>
    </row>
  </sheetData>
  <sheetProtection/>
  <mergeCells count="1">
    <mergeCell ref="A1:S1"/>
  </mergeCells>
  <printOptions/>
  <pageMargins left="0.7" right="0.7" top="0.75" bottom="0.75" header="0.3" footer="0.3"/>
  <pageSetup horizontalDpi="1200" verticalDpi="1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2017-01-20T12:51:25Z</cp:lastPrinted>
  <dcterms:created xsi:type="dcterms:W3CDTF">2011-09-15T11:15:00Z</dcterms:created>
  <dcterms:modified xsi:type="dcterms:W3CDTF">2021-01-27T10:38:27Z</dcterms:modified>
  <cp:category/>
  <cp:version/>
  <cp:contentType/>
  <cp:contentStatus/>
</cp:coreProperties>
</file>